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metadata" ContentType="application/binary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marq\Desktop\"/>
    </mc:Choice>
  </mc:AlternateContent>
  <workbookProtection workbookAlgorithmName="SHA-512" workbookHashValue="N3nm1cPkzt74VtEHlo5YRTdW2bUEm2JEqDxruZ2d7JjPivTY+rUDSado8bzZwG0EnQLSTlquw7wkjuGmaymr3A==" workbookSaltValue="/sfUYefMtOrRpIyGnEOfLQ==" workbookSpinCount="100000" lockStructure="1"/>
  <bookViews>
    <workbookView xWindow="-108" yWindow="-108" windowWidth="23256" windowHeight="12456" firstSheet="2" activeTab="2"/>
  </bookViews>
  <sheets>
    <sheet name="Tabelas Auxiliares" sheetId="3" state="hidden" r:id="rId3"/>
    <sheet name="Codigos IRF" sheetId="4" state="hidden" r:id="rId4"/>
    <sheet name="BIF" sheetId="1" r:id="rId5"/>
  </sheets>
  <definedNames>
    <definedName name="_xlnm._FilterDatabase" localSheetId="1" hidden="1">'Codigos IRF'!$A$1:$L$49</definedName>
    <definedName name="_xlnm._FilterDatabase" localSheetId="0" hidden="1">'Tabelas Auxiliares'!$B$59:$D$144</definedName>
    <definedName name="_ZK01">#REF!</definedName>
    <definedName name="_ZK02">#REF!</definedName>
    <definedName name="_ZK03">#REF!</definedName>
    <definedName name="_ZK04">#REF!</definedName>
    <definedName name="_ZK06">#REF!</definedName>
    <definedName name="_ZK99">#REF!</definedName>
    <definedName name="_xlnm.Print_Area" localSheetId="2">BIF!$B$1:$F$38</definedName>
    <definedName name="CondPagamento">#REF!</definedName>
    <definedName name="GrpCtd">#REF!</definedName>
    <definedName name="Listapendente2" localSheetId="2">#REF!</definedName>
    <definedName name="Listapendente3" localSheetId="2">#REF!</definedName>
    <definedName name="Listapendente4" localSheetId="2">#REF!</definedName>
    <definedName name="Listapendente6" localSheetId="2">#REF!</definedName>
    <definedName name="Listapendente7" localSheetId="2">#REF!</definedName>
    <definedName name="Moeda">#REF!</definedName>
    <definedName name="Texto17" localSheetId="2">#REF!</definedName>
    <definedName name="Texto18" localSheetId="2">#REF!</definedName>
    <definedName name="Texto19" localSheetId="2">#REF!</definedName>
    <definedName name="Texto2" localSheetId="2">#REF!</definedName>
    <definedName name="Texto20" localSheetId="2">#REF!</definedName>
    <definedName name="Texto27" localSheetId="2">#REF!</definedName>
    <definedName name="Texto3" localSheetId="2">#REF!</definedName>
    <definedName name="Texto32" localSheetId="2">#REF!</definedName>
    <definedName name="Texto5" localSheetId="2">#REF!</definedName>
    <definedName name="Texto6" localSheetId="2">#REF!</definedName>
    <definedName name="Texto9" localSheetId="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<sst xmlns="http://schemas.openxmlformats.org/spreadsheetml/2006/main" count="4253" uniqueCount="2020">
  <si>
    <t>S.             R.</t>
  </si>
  <si>
    <t>MINISTÉRIO DA ADMINISTRAÇÃO INTERNA</t>
  </si>
  <si>
    <t>GUARDA NACIONAL REPUBLICANA</t>
  </si>
  <si>
    <t>BOLETIM DE IDENTIFICAÇÃO DE FORNECEDOR</t>
  </si>
  <si>
    <t>PT</t>
  </si>
  <si>
    <t>Localidade:</t>
  </si>
  <si>
    <t xml:space="preserve">Dados contabilísticos </t>
  </si>
  <si>
    <t>Identificação Bancária</t>
  </si>
  <si>
    <t>Dados de IRF</t>
  </si>
  <si>
    <t xml:space="preserve">Observações </t>
  </si>
  <si>
    <t>__________________________________</t>
  </si>
  <si>
    <t xml:space="preserve">(Assinatura Conforme Documento de Identificação) </t>
  </si>
  <si>
    <t>NIF:</t>
  </si>
  <si>
    <t>País</t>
  </si>
  <si>
    <t>País:</t>
  </si>
  <si>
    <t>Código Postal:</t>
  </si>
  <si>
    <t>VALORES POSSÍVEIS</t>
  </si>
  <si>
    <t>Grupo de Contas</t>
  </si>
  <si>
    <t>Serv. Local Finanças</t>
  </si>
  <si>
    <t>Países</t>
  </si>
  <si>
    <t>Moeda</t>
  </si>
  <si>
    <t>Denominação</t>
  </si>
  <si>
    <t>Código</t>
  </si>
  <si>
    <t>ABRANTES 1</t>
  </si>
  <si>
    <t>AD</t>
  </si>
  <si>
    <t>Principado de Andorra</t>
  </si>
  <si>
    <t>ADP</t>
  </si>
  <si>
    <t>Peseta - Andorra</t>
  </si>
  <si>
    <t>ZK01</t>
  </si>
  <si>
    <t>ABRANTES 2</t>
  </si>
  <si>
    <t>AE</t>
  </si>
  <si>
    <t>Emirados Árabes Unidos</t>
  </si>
  <si>
    <t>AED</t>
  </si>
  <si>
    <t>Dirrã - Emirados Árabes Unidos</t>
  </si>
  <si>
    <t>ZK02</t>
  </si>
  <si>
    <t>AGUEDA</t>
  </si>
  <si>
    <t>AF</t>
  </si>
  <si>
    <t>Estado Islâmico do Afeganistão</t>
  </si>
  <si>
    <t>AFA</t>
  </si>
  <si>
    <t>Afegane (ant.)</t>
  </si>
  <si>
    <t>ZK03</t>
  </si>
  <si>
    <t>Fornecedores Outros Mercados</t>
  </si>
  <si>
    <t>AGUIAR DA BEIRA</t>
  </si>
  <si>
    <t>AG</t>
  </si>
  <si>
    <t>Antígua e Barbuda</t>
  </si>
  <si>
    <t>AFN</t>
  </si>
  <si>
    <t>Afegane</t>
  </si>
  <si>
    <t>ZK04</t>
  </si>
  <si>
    <t>Credores Públicos c/ NIF</t>
  </si>
  <si>
    <t>ALANDROAL</t>
  </si>
  <si>
    <t>AI</t>
  </si>
  <si>
    <t>Anguilla</t>
  </si>
  <si>
    <t>ALL</t>
  </si>
  <si>
    <t>Lek - Albânia</t>
  </si>
  <si>
    <t>ZK06</t>
  </si>
  <si>
    <t>Responsáveis fundo de maneio</t>
  </si>
  <si>
    <t>ALBERGARIA-A-VELHA</t>
  </si>
  <si>
    <t>AL</t>
  </si>
  <si>
    <t>República da Albânia</t>
  </si>
  <si>
    <t>AMD</t>
  </si>
  <si>
    <t>Dram - Armênia</t>
  </si>
  <si>
    <t>ZK99</t>
  </si>
  <si>
    <t>Pessoal / Vencimentos</t>
  </si>
  <si>
    <t>ALBUFEIRA</t>
  </si>
  <si>
    <t>AM</t>
  </si>
  <si>
    <t>República da Armênia</t>
  </si>
  <si>
    <t>ANG</t>
  </si>
  <si>
    <t>Florim das Antilhas Holandesas</t>
  </si>
  <si>
    <t>ALCACER DO SAL</t>
  </si>
  <si>
    <t>AN</t>
  </si>
  <si>
    <t>Antilhas Holandesas</t>
  </si>
  <si>
    <t>AOA</t>
  </si>
  <si>
    <t>Cuanza angolano</t>
  </si>
  <si>
    <t>Condições Pagamento</t>
  </si>
  <si>
    <t>ALCANENA</t>
  </si>
  <si>
    <t>AO</t>
  </si>
  <si>
    <t>República de Angola</t>
  </si>
  <si>
    <t>AON</t>
  </si>
  <si>
    <t>Novo cuanza angolano (antigo)</t>
  </si>
  <si>
    <t>ALCOBAÇA</t>
  </si>
  <si>
    <t>AQ</t>
  </si>
  <si>
    <t>Antártica</t>
  </si>
  <si>
    <t>AOR</t>
  </si>
  <si>
    <t>Cuanza angolano reajustado (antigo)</t>
  </si>
  <si>
    <t>Z000</t>
  </si>
  <si>
    <t>Pagamento imediato s/desconto</t>
  </si>
  <si>
    <t>ALCOCHETE</t>
  </si>
  <si>
    <t>AR</t>
  </si>
  <si>
    <t>República Argentina</t>
  </si>
  <si>
    <t>ARS</t>
  </si>
  <si>
    <t>Peso argentino</t>
  </si>
  <si>
    <t>Z001</t>
  </si>
  <si>
    <t>Pagamento a 30 dias s/desconto</t>
  </si>
  <si>
    <t>ALCOUTIM</t>
  </si>
  <si>
    <t>AS</t>
  </si>
  <si>
    <t>Samoa Americana</t>
  </si>
  <si>
    <t>ATS</t>
  </si>
  <si>
    <t>Xelim austríaco</t>
  </si>
  <si>
    <t>Z002</t>
  </si>
  <si>
    <t>Pagamento a 60 dias s/desconto</t>
  </si>
  <si>
    <t>ALENQUER</t>
  </si>
  <si>
    <t>AT</t>
  </si>
  <si>
    <t>República da Áustria</t>
  </si>
  <si>
    <t>AUD</t>
  </si>
  <si>
    <t>Dólar australiano</t>
  </si>
  <si>
    <t>Z003</t>
  </si>
  <si>
    <t>Pagamento a 90 dias s/desconto</t>
  </si>
  <si>
    <t>ALFANDEGA DA FE</t>
  </si>
  <si>
    <t>AU</t>
  </si>
  <si>
    <t>Austrália</t>
  </si>
  <si>
    <t>AWG</t>
  </si>
  <si>
    <t>Florim de Aruba</t>
  </si>
  <si>
    <t>Z004</t>
  </si>
  <si>
    <t>Pagamento a 120 dias s/desconto</t>
  </si>
  <si>
    <t>ALIJO</t>
  </si>
  <si>
    <t>AW</t>
  </si>
  <si>
    <t>Aruba</t>
  </si>
  <si>
    <t>AZM</t>
  </si>
  <si>
    <t>Manat - Azerbaidjão</t>
  </si>
  <si>
    <t>Z005</t>
  </si>
  <si>
    <t>Último dia do mês (dia 30)</t>
  </si>
  <si>
    <t>ALJEZUR</t>
  </si>
  <si>
    <t>AZ</t>
  </si>
  <si>
    <t>República do Azerbaijão</t>
  </si>
  <si>
    <t>BAM</t>
  </si>
  <si>
    <t>Marco conversível da Bósnia-Herzegovina</t>
  </si>
  <si>
    <t>Z006</t>
  </si>
  <si>
    <t>S/ proposta p/ data base (pronto pagamento)</t>
  </si>
  <si>
    <t>ALJUSTREL</t>
  </si>
  <si>
    <t>BA</t>
  </si>
  <si>
    <t>Bósnia-Herzegóvina</t>
  </si>
  <si>
    <t>BBD</t>
  </si>
  <si>
    <t>Dólar de Barbados</t>
  </si>
  <si>
    <t>Z007</t>
  </si>
  <si>
    <t>Pagamento a 45 dias s/desconto</t>
  </si>
  <si>
    <t>ALMADA 1</t>
  </si>
  <si>
    <t>BB</t>
  </si>
  <si>
    <t>Barbados</t>
  </si>
  <si>
    <t>BDT</t>
  </si>
  <si>
    <t>Taca - Bangladesh</t>
  </si>
  <si>
    <t>Z008</t>
  </si>
  <si>
    <t>Vencimento 8º dia mês seguinte</t>
  </si>
  <si>
    <t>ALMADA 2</t>
  </si>
  <si>
    <t>BD</t>
  </si>
  <si>
    <t>República Popular do Bangladesh</t>
  </si>
  <si>
    <t>BEF</t>
  </si>
  <si>
    <t>Franco belga</t>
  </si>
  <si>
    <t>Z009</t>
  </si>
  <si>
    <t>Vencimento 1º dia mês seguinte</t>
  </si>
  <si>
    <t>ALMADA 3</t>
  </si>
  <si>
    <t>BE</t>
  </si>
  <si>
    <t>Reino da Bélgica</t>
  </si>
  <si>
    <t>BGN</t>
  </si>
  <si>
    <t>Lev - Bulgária</t>
  </si>
  <si>
    <t>ALMEIDA</t>
  </si>
  <si>
    <t>BF</t>
  </si>
  <si>
    <t>Burkina Faso</t>
  </si>
  <si>
    <t>BHD</t>
  </si>
  <si>
    <t>Dinar - Barein</t>
  </si>
  <si>
    <t>Associação entre Contas de Reconciliação e Grupo de Contas</t>
  </si>
  <si>
    <t>ALMEIRIM</t>
  </si>
  <si>
    <t>BG</t>
  </si>
  <si>
    <t>República da Bulgária</t>
  </si>
  <si>
    <t>BIF</t>
  </si>
  <si>
    <t>Franco do Burundi</t>
  </si>
  <si>
    <t>Conta Reconciliação</t>
  </si>
  <si>
    <t>ALMODOVAR</t>
  </si>
  <si>
    <t>BH</t>
  </si>
  <si>
    <t>Estado do Barein</t>
  </si>
  <si>
    <t>BMD</t>
  </si>
  <si>
    <t>Dólar das Bermudas</t>
  </si>
  <si>
    <t>ALPIARÇA</t>
  </si>
  <si>
    <t>BI</t>
  </si>
  <si>
    <t>República do Burundi</t>
  </si>
  <si>
    <t>BND</t>
  </si>
  <si>
    <t>Dólar do Brunei</t>
  </si>
  <si>
    <t>Fornecedores C/C,Nacionais - Privado</t>
  </si>
  <si>
    <t>ALTER DO CHAO</t>
  </si>
  <si>
    <t>BJ</t>
  </si>
  <si>
    <t>República do Benin</t>
  </si>
  <si>
    <t>BOB</t>
  </si>
  <si>
    <t>Peso boliviano</t>
  </si>
  <si>
    <t>Pessoal-Outros Dev/ Cre-Consultores/Assessores</t>
  </si>
  <si>
    <t>ALVAIAZERE</t>
  </si>
  <si>
    <t>BM</t>
  </si>
  <si>
    <t>Bermudas</t>
  </si>
  <si>
    <t>BRL</t>
  </si>
  <si>
    <t>Real - Brasil</t>
  </si>
  <si>
    <t>Credo.p/atrib de subs-Funcion. C/C</t>
  </si>
  <si>
    <t>ALVITO</t>
  </si>
  <si>
    <t>BN</t>
  </si>
  <si>
    <t>Brunei Darussalam</t>
  </si>
  <si>
    <t>BSD</t>
  </si>
  <si>
    <t>Dólar das Bahamas</t>
  </si>
  <si>
    <t>Credores p/ outras transferências, c/c</t>
  </si>
  <si>
    <t>AMADORA 1</t>
  </si>
  <si>
    <t>BO</t>
  </si>
  <si>
    <t>República da Bolívia</t>
  </si>
  <si>
    <t>BTN</t>
  </si>
  <si>
    <t>Ngultrum - Butão</t>
  </si>
  <si>
    <t>Out DC-DCDiv -Out Cred Div-Outros</t>
  </si>
  <si>
    <t>AMADORA 2</t>
  </si>
  <si>
    <t>BR</t>
  </si>
  <si>
    <t>República Federativa do Brasil</t>
  </si>
  <si>
    <t>BWP</t>
  </si>
  <si>
    <t>Pula - Botsuana</t>
  </si>
  <si>
    <t>Fornecedores C/C - Intracomunitários</t>
  </si>
  <si>
    <t>AMADORA 3</t>
  </si>
  <si>
    <t>BS</t>
  </si>
  <si>
    <t>Comunidade das Bahamas</t>
  </si>
  <si>
    <t>BYB</t>
  </si>
  <si>
    <t>Rublo bielo-russo (antigo)</t>
  </si>
  <si>
    <t>Fornecedores C/C - Outros Mercados</t>
  </si>
  <si>
    <t>AMARANTE</t>
  </si>
  <si>
    <t>BT</t>
  </si>
  <si>
    <t>Reino do Butão</t>
  </si>
  <si>
    <t>BYR</t>
  </si>
  <si>
    <t>Rublo bielo-russo</t>
  </si>
  <si>
    <t>Fornecedores C/C,Nacionais - Público</t>
  </si>
  <si>
    <t>AMARES</t>
  </si>
  <si>
    <t>BV</t>
  </si>
  <si>
    <t>Ilhas Bouvet</t>
  </si>
  <si>
    <t>BZD</t>
  </si>
  <si>
    <t>Dólar de Belize</t>
  </si>
  <si>
    <t>ANADIA</t>
  </si>
  <si>
    <t>BW</t>
  </si>
  <si>
    <t>República do Botsuana</t>
  </si>
  <si>
    <t>CAD</t>
  </si>
  <si>
    <t>Dólar canadense</t>
  </si>
  <si>
    <t>ANGRA DO HEROISMO</t>
  </si>
  <si>
    <t>BY</t>
  </si>
  <si>
    <t>República Belarus</t>
  </si>
  <si>
    <t>CDF</t>
  </si>
  <si>
    <t>Franco do Congo</t>
  </si>
  <si>
    <t>ANSIAO</t>
  </si>
  <si>
    <t>BZ</t>
  </si>
  <si>
    <t>Belize</t>
  </si>
  <si>
    <t>CFP</t>
  </si>
  <si>
    <t>Franco francês (ilhas no Pacífico)</t>
  </si>
  <si>
    <t>Out DC-DCDiv -Out CD-Inst.mesmo Minist.C/C</t>
  </si>
  <si>
    <t>ARCOS DE VALDEVEZ</t>
  </si>
  <si>
    <t>CA</t>
  </si>
  <si>
    <t>Canadá</t>
  </si>
  <si>
    <t>CHF</t>
  </si>
  <si>
    <t>Franco suíço</t>
  </si>
  <si>
    <t>Out DC-DCDiv -Out Cred Div-Outros Minist.C/C</t>
  </si>
  <si>
    <t>ARGANIL</t>
  </si>
  <si>
    <t>CC</t>
  </si>
  <si>
    <t>Ilhas Coco</t>
  </si>
  <si>
    <t>CLP</t>
  </si>
  <si>
    <t>Peso chileno</t>
  </si>
  <si>
    <t>ARMAMAR</t>
  </si>
  <si>
    <t>CD</t>
  </si>
  <si>
    <t>República Democrática do Congo</t>
  </si>
  <si>
    <t>CNY</t>
  </si>
  <si>
    <t>Yuan chinês (internacional)</t>
  </si>
  <si>
    <t>Out DC-Pessoal-Remunerações-Pessoal</t>
  </si>
  <si>
    <t>AROUCA</t>
  </si>
  <si>
    <t>CF</t>
  </si>
  <si>
    <t>República Centro-Africana</t>
  </si>
  <si>
    <t>COP</t>
  </si>
  <si>
    <t>Peso colombiano</t>
  </si>
  <si>
    <t>ARRAIOLOS</t>
  </si>
  <si>
    <t>CG</t>
  </si>
  <si>
    <t>República do Congo</t>
  </si>
  <si>
    <t>CRC</t>
  </si>
  <si>
    <t>Colón costarriquenho</t>
  </si>
  <si>
    <t>Grupo de Administração de Tesouraria</t>
  </si>
  <si>
    <t>ARRONCHES</t>
  </si>
  <si>
    <t>CH</t>
  </si>
  <si>
    <t>Confederação Suíça</t>
  </si>
  <si>
    <t>CUP</t>
  </si>
  <si>
    <t>Peso cubano</t>
  </si>
  <si>
    <t>Grupo</t>
  </si>
  <si>
    <t>Txt.breve</t>
  </si>
  <si>
    <t>ARRUDA DOS VINHOS</t>
  </si>
  <si>
    <t>CI</t>
  </si>
  <si>
    <t>República da Costa do Marfim</t>
  </si>
  <si>
    <t>CVE</t>
  </si>
  <si>
    <t>Escudo do Cabo Verde</t>
  </si>
  <si>
    <t>F-NacPriv</t>
  </si>
  <si>
    <t>Fornecedores Nacionais Privado</t>
  </si>
  <si>
    <t>AVEIRO 1</t>
  </si>
  <si>
    <t>CK</t>
  </si>
  <si>
    <t>Ilha Cook</t>
  </si>
  <si>
    <t>CYP</t>
  </si>
  <si>
    <t>Libra cipriota</t>
  </si>
  <si>
    <t>F-Intracom</t>
  </si>
  <si>
    <t>estado e Outros Entes Públicos</t>
  </si>
  <si>
    <t>AVEIRO 2</t>
  </si>
  <si>
    <t>CL</t>
  </si>
  <si>
    <t>República do Chile</t>
  </si>
  <si>
    <t>CZK</t>
  </si>
  <si>
    <t>Coroa tcheca</t>
  </si>
  <si>
    <t>F-OutrMerc</t>
  </si>
  <si>
    <t>AVIS</t>
  </si>
  <si>
    <t>CM</t>
  </si>
  <si>
    <t>República dos Camarões</t>
  </si>
  <si>
    <t>DEM</t>
  </si>
  <si>
    <t>Marco alemão</t>
  </si>
  <si>
    <t>F-CredPubl</t>
  </si>
  <si>
    <t>AZAMBUJA</t>
  </si>
  <si>
    <t>CN</t>
  </si>
  <si>
    <t>República Popular da China</t>
  </si>
  <si>
    <t>DEM3</t>
  </si>
  <si>
    <t>(Int.) Marco alemão (3 casas decimais)</t>
  </si>
  <si>
    <t>ZK05</t>
  </si>
  <si>
    <t>F-OutrCred</t>
  </si>
  <si>
    <t>Outros Credores</t>
  </si>
  <si>
    <t>BAIAO</t>
  </si>
  <si>
    <t>CO</t>
  </si>
  <si>
    <t>República da Colômbia</t>
  </si>
  <si>
    <t>DJF</t>
  </si>
  <si>
    <t>Franco do Djibuti</t>
  </si>
  <si>
    <t>F-RespFM</t>
  </si>
  <si>
    <t>Responsáveis de Fundo de Maneio</t>
  </si>
  <si>
    <t>BARCELOS</t>
  </si>
  <si>
    <t>CR</t>
  </si>
  <si>
    <t>República da Costa Rica</t>
  </si>
  <si>
    <t>DKK</t>
  </si>
  <si>
    <t>Coroa dinamarquesa</t>
  </si>
  <si>
    <t>ZK07</t>
  </si>
  <si>
    <t>F-Esporád</t>
  </si>
  <si>
    <t>Fornecedores Esporádicos</t>
  </si>
  <si>
    <t>BARRANCOS</t>
  </si>
  <si>
    <t>CS</t>
  </si>
  <si>
    <t>Sérvia e Montenegro</t>
  </si>
  <si>
    <t>DOP</t>
  </si>
  <si>
    <t>Peso dominicano</t>
  </si>
  <si>
    <t>ZK09</t>
  </si>
  <si>
    <t>F-Bolseiro</t>
  </si>
  <si>
    <t>Bolseiros</t>
  </si>
  <si>
    <t>BARREIRO</t>
  </si>
  <si>
    <t>CU</t>
  </si>
  <si>
    <t>República de Cuba</t>
  </si>
  <si>
    <t>DZD</t>
  </si>
  <si>
    <t>Dinar argelino</t>
  </si>
  <si>
    <t>ZK10</t>
  </si>
  <si>
    <t>F-EOEP</t>
  </si>
  <si>
    <t>Estado e Outros Entes Públicos</t>
  </si>
  <si>
    <t>BATALHA</t>
  </si>
  <si>
    <t>CV</t>
  </si>
  <si>
    <t>República de Cabo Verde</t>
  </si>
  <si>
    <t>ECS</t>
  </si>
  <si>
    <t>Sucre do Equador (--&gt; USD)</t>
  </si>
  <si>
    <t>F-PesVenc.</t>
  </si>
  <si>
    <t>BEJA</t>
  </si>
  <si>
    <t>CX</t>
  </si>
  <si>
    <t>Ilha Christmas</t>
  </si>
  <si>
    <t>EEK</t>
  </si>
  <si>
    <t>Coroa - Estônia</t>
  </si>
  <si>
    <t>BELMONTE</t>
  </si>
  <si>
    <t>CY</t>
  </si>
  <si>
    <t>República de Chipre</t>
  </si>
  <si>
    <t>EGP</t>
  </si>
  <si>
    <t>Libra egípcia</t>
  </si>
  <si>
    <t>Categoria IRF</t>
  </si>
  <si>
    <t>Código IRF</t>
  </si>
  <si>
    <t>Descrição</t>
  </si>
  <si>
    <t>BENAVENTE</t>
  </si>
  <si>
    <t>CZ</t>
  </si>
  <si>
    <t>República Tcheca</t>
  </si>
  <si>
    <t>ERN</t>
  </si>
  <si>
    <t>Nakfa - Eritreia</t>
  </si>
  <si>
    <t>A(</t>
  </si>
  <si>
    <t>A0</t>
  </si>
  <si>
    <t>IRS - Madeira - Trabalho Dependente</t>
  </si>
  <si>
    <t>BOMBARRAL</t>
  </si>
  <si>
    <t>DE</t>
  </si>
  <si>
    <t>República Federal da Alemanha</t>
  </si>
  <si>
    <t>ESP</t>
  </si>
  <si>
    <t>Peseta espanhola</t>
  </si>
  <si>
    <t>A)</t>
  </si>
  <si>
    <t>IRS - Açores - Trabalho Dependente</t>
  </si>
  <si>
    <t>BORBA</t>
  </si>
  <si>
    <t>DJ</t>
  </si>
  <si>
    <t>República do Djibuti</t>
  </si>
  <si>
    <t>ETB</t>
  </si>
  <si>
    <t>Birr Etiópia</t>
  </si>
  <si>
    <t>A[</t>
  </si>
  <si>
    <t>REP ABATIDAS PAG - Serv. Finanças</t>
  </si>
  <si>
    <t>BOTICAS</t>
  </si>
  <si>
    <t>DK</t>
  </si>
  <si>
    <t>Reino da Dinamarca</t>
  </si>
  <si>
    <t>EUR</t>
  </si>
  <si>
    <t>Euro europeu</t>
  </si>
  <si>
    <t>A]</t>
  </si>
  <si>
    <t>REP ABATIDAS PAG - IRS - Serv. Finanças</t>
  </si>
  <si>
    <t>BRAGA 1</t>
  </si>
  <si>
    <t>DM</t>
  </si>
  <si>
    <t>Comunidade da Dominica</t>
  </si>
  <si>
    <t>FIM</t>
  </si>
  <si>
    <t>Marco finlandês</t>
  </si>
  <si>
    <t>REP. NAO ABATIDAS AOS PAGAMENTOS</t>
  </si>
  <si>
    <t>BRAGA 2</t>
  </si>
  <si>
    <t>DO</t>
  </si>
  <si>
    <t>República Dominicana</t>
  </si>
  <si>
    <t>FJD</t>
  </si>
  <si>
    <t>Dólar de Fiji</t>
  </si>
  <si>
    <t>A3</t>
  </si>
  <si>
    <t>IRS - PENSOES</t>
  </si>
  <si>
    <t>BRAGANCA</t>
  </si>
  <si>
    <t>DZ</t>
  </si>
  <si>
    <t>República Argelina Democrática e Popular</t>
  </si>
  <si>
    <t>FKP</t>
  </si>
  <si>
    <t>Libra das Ilhas Falkland</t>
  </si>
  <si>
    <t>CABECEIRAS DE BASTO</t>
  </si>
  <si>
    <t>EC</t>
  </si>
  <si>
    <t>República do Equador</t>
  </si>
  <si>
    <t>A4</t>
  </si>
  <si>
    <t>IRS - A Entregar p/ Ent</t>
  </si>
  <si>
    <t>CADAVAL</t>
  </si>
  <si>
    <t>EE</t>
  </si>
  <si>
    <t>República da Estônia</t>
  </si>
  <si>
    <t>GBP</t>
  </si>
  <si>
    <t>Libra esterlina</t>
  </si>
  <si>
    <t>CE</t>
  </si>
  <si>
    <t>EA</t>
  </si>
  <si>
    <t>IRC Capitais residentes 15%</t>
  </si>
  <si>
    <t>CALDAS DA RAINHA</t>
  </si>
  <si>
    <t>EG</t>
  </si>
  <si>
    <t>República Árabe do Egito</t>
  </si>
  <si>
    <t>GEL</t>
  </si>
  <si>
    <t>Lari - Geórgia</t>
  </si>
  <si>
    <t>EB</t>
  </si>
  <si>
    <t>IRC Capitais não residentes 15%</t>
  </si>
  <si>
    <t>CALHETA (AÇORES)</t>
  </si>
  <si>
    <t>EH</t>
  </si>
  <si>
    <t>Saara Ocidental</t>
  </si>
  <si>
    <t>GHC</t>
  </si>
  <si>
    <t>Cedi - Gana</t>
  </si>
  <si>
    <t>IRC Capitais residentes 20%</t>
  </si>
  <si>
    <t>CALHETA (MADEIRA)</t>
  </si>
  <si>
    <t>ER</t>
  </si>
  <si>
    <t>Estado da Eritréia</t>
  </si>
  <si>
    <t>GIP</t>
  </si>
  <si>
    <t>Libra de Gibraltar</t>
  </si>
  <si>
    <t>ED</t>
  </si>
  <si>
    <t>IRC Capitais não residentes 20%</t>
  </si>
  <si>
    <t>CAMARA DE LOBOS</t>
  </si>
  <si>
    <t>ES</t>
  </si>
  <si>
    <t>Reino de Espanha</t>
  </si>
  <si>
    <t>GMD</t>
  </si>
  <si>
    <t>Dalasi - Gâmbia</t>
  </si>
  <si>
    <t>IRC Capitais residentes 25%</t>
  </si>
  <si>
    <t>CAMINHA</t>
  </si>
  <si>
    <t>ET</t>
  </si>
  <si>
    <t>República Federal Democrática da Etiópia</t>
  </si>
  <si>
    <t>GNF</t>
  </si>
  <si>
    <t>Franco - Guiné</t>
  </si>
  <si>
    <t>EF</t>
  </si>
  <si>
    <t>IRC Capitais não residentes 25%</t>
  </si>
  <si>
    <t>CANTANHEDE</t>
  </si>
  <si>
    <t>FI</t>
  </si>
  <si>
    <t>República da Finlândia</t>
  </si>
  <si>
    <t>GRD</t>
  </si>
  <si>
    <t>Dracma - Grécia</t>
  </si>
  <si>
    <t>IRC Capitais não residentes - Outras %</t>
  </si>
  <si>
    <t>CARRAZEDA DE ANSIAES</t>
  </si>
  <si>
    <t>FJ</t>
  </si>
  <si>
    <t>República das Ilhas Fiji</t>
  </si>
  <si>
    <t>GTQ</t>
  </si>
  <si>
    <t>Quetzal - Guatemala</t>
  </si>
  <si>
    <t>IRC Capitais residentes - Outras %</t>
  </si>
  <si>
    <t>CARREGAL DO SAL</t>
  </si>
  <si>
    <t>FK</t>
  </si>
  <si>
    <t>Ilhas Malvinas</t>
  </si>
  <si>
    <t>GWP</t>
  </si>
  <si>
    <t>Peso da Guiné</t>
  </si>
  <si>
    <t>EI</t>
  </si>
  <si>
    <t>IRC Capitais residentes 16,5%</t>
  </si>
  <si>
    <t>CARTAXO</t>
  </si>
  <si>
    <t>FM</t>
  </si>
  <si>
    <t>Estados Federados da Micronésia</t>
  </si>
  <si>
    <t>GYD</t>
  </si>
  <si>
    <t>Dólar guianense</t>
  </si>
  <si>
    <t>EJ</t>
  </si>
  <si>
    <t>IRC Capitais residentes 21,5%</t>
  </si>
  <si>
    <t>CASCAIS 1</t>
  </si>
  <si>
    <t>FO</t>
  </si>
  <si>
    <t>Ilhas Faroé</t>
  </si>
  <si>
    <t>HKD</t>
  </si>
  <si>
    <t>Dólar Hong Kong</t>
  </si>
  <si>
    <t>FA</t>
  </si>
  <si>
    <t>IRC Prediais residentes 15%</t>
  </si>
  <si>
    <t>CASCAIS 2</t>
  </si>
  <si>
    <t>FR</t>
  </si>
  <si>
    <t>República Francesa</t>
  </si>
  <si>
    <t>HNL</t>
  </si>
  <si>
    <t>Lempira - Honduras</t>
  </si>
  <si>
    <t>FB</t>
  </si>
  <si>
    <t>IRC Prediais não residentes 15%</t>
  </si>
  <si>
    <t>CASTANHEIRA DE PERA</t>
  </si>
  <si>
    <t>GA</t>
  </si>
  <si>
    <t>República Gabonesa</t>
  </si>
  <si>
    <t>HRK</t>
  </si>
  <si>
    <t>Kuna - Croácia</t>
  </si>
  <si>
    <t>FC</t>
  </si>
  <si>
    <t>IRC Prediais residentes 16,5%</t>
  </si>
  <si>
    <t>CASTELO BRANCO 1</t>
  </si>
  <si>
    <t>GB</t>
  </si>
  <si>
    <t>Reino Unido da Grã-Bretanha e da Irlanda do Norte</t>
  </si>
  <si>
    <t>HTG</t>
  </si>
  <si>
    <t>Gourde - Haiti</t>
  </si>
  <si>
    <t>FD</t>
  </si>
  <si>
    <t>IRC Prediais não residentes 16,5%</t>
  </si>
  <si>
    <t>CASTELO BRANCO 2</t>
  </si>
  <si>
    <t>GD</t>
  </si>
  <si>
    <t>Granada</t>
  </si>
  <si>
    <t>HUF</t>
  </si>
  <si>
    <t>Florim húngaro</t>
  </si>
  <si>
    <t>FE</t>
  </si>
  <si>
    <t>IRC Prediais residentes - RAA - 10,5%</t>
  </si>
  <si>
    <t>CASTELO DE PAIVA</t>
  </si>
  <si>
    <t>GE</t>
  </si>
  <si>
    <t>Geórgia</t>
  </si>
  <si>
    <t>IDR</t>
  </si>
  <si>
    <t>Rúpia - Indonésia</t>
  </si>
  <si>
    <t>FF</t>
  </si>
  <si>
    <t>IRC Prediais residentes 13,2%</t>
  </si>
  <si>
    <t>CASTELO DE VIDE</t>
  </si>
  <si>
    <t>GF</t>
  </si>
  <si>
    <t>Guiana francesa</t>
  </si>
  <si>
    <t>IEP</t>
  </si>
  <si>
    <t>Libra irlandesa</t>
  </si>
  <si>
    <t>D2</t>
  </si>
  <si>
    <t>PENHORAS</t>
  </si>
  <si>
    <t>CASTRO DAIRE</t>
  </si>
  <si>
    <t>GH</t>
  </si>
  <si>
    <t>República do Gana</t>
  </si>
  <si>
    <t>ILS</t>
  </si>
  <si>
    <t>Shekel - Israel</t>
  </si>
  <si>
    <t>D4</t>
  </si>
  <si>
    <t>ODC - OutRet - Penh - Trib</t>
  </si>
  <si>
    <t>CASTRO MARIM</t>
  </si>
  <si>
    <t>GI</t>
  </si>
  <si>
    <t>Gibraltar</t>
  </si>
  <si>
    <t>INR</t>
  </si>
  <si>
    <t>Rupia indiana</t>
  </si>
  <si>
    <t>DG</t>
  </si>
  <si>
    <t>D1</t>
  </si>
  <si>
    <t>DGCI - % retida em pag. Fornc.</t>
  </si>
  <si>
    <t>CASTRO VERDE</t>
  </si>
  <si>
    <t>GL</t>
  </si>
  <si>
    <t>Groenlândia</t>
  </si>
  <si>
    <t>IQD</t>
  </si>
  <si>
    <t>Dinar iraquiano</t>
  </si>
  <si>
    <t>DI</t>
  </si>
  <si>
    <t>DGCI - % retida em pag. Fornc</t>
  </si>
  <si>
    <t>CELORICO DA BEIRA</t>
  </si>
  <si>
    <t>GM</t>
  </si>
  <si>
    <t>República da Gâmbia</t>
  </si>
  <si>
    <t>IRR</t>
  </si>
  <si>
    <t>Rial iraniano</t>
  </si>
  <si>
    <t>EX</t>
  </si>
  <si>
    <t>IRS - Açores - Pensões</t>
  </si>
  <si>
    <t>CELORICO DE BASTO</t>
  </si>
  <si>
    <t>GN</t>
  </si>
  <si>
    <t>República da Guiné</t>
  </si>
  <si>
    <t>ISK</t>
  </si>
  <si>
    <t>Coroa islandesa</t>
  </si>
  <si>
    <t>EY</t>
  </si>
  <si>
    <t>IRS - Madeira - Pensões</t>
  </si>
  <si>
    <t>CHAMUSCA</t>
  </si>
  <si>
    <t>GP</t>
  </si>
  <si>
    <t>Guadalupe</t>
  </si>
  <si>
    <t>ITL</t>
  </si>
  <si>
    <t>Lira italiana</t>
  </si>
  <si>
    <t>GR</t>
  </si>
  <si>
    <t>G3</t>
  </si>
  <si>
    <t>Retenção de Pagamentos até 10%</t>
  </si>
  <si>
    <t>CHAVES</t>
  </si>
  <si>
    <t>GQ</t>
  </si>
  <si>
    <t>República da Guiné Equatorial</t>
  </si>
  <si>
    <t>JMD</t>
  </si>
  <si>
    <t>Dólar jamaicano</t>
  </si>
  <si>
    <t>G4</t>
  </si>
  <si>
    <t>Caução de Reforço até 5%</t>
  </si>
  <si>
    <t>CINFAES</t>
  </si>
  <si>
    <t>República Helênica</t>
  </si>
  <si>
    <t>JOD</t>
  </si>
  <si>
    <t>Dinar jordaniano</t>
  </si>
  <si>
    <t>SA</t>
  </si>
  <si>
    <t>A1</t>
  </si>
  <si>
    <t>IRS Trabalho Dependente - Cat. A</t>
  </si>
  <si>
    <t>COIMBRA 1</t>
  </si>
  <si>
    <t>GS</t>
  </si>
  <si>
    <t>Georgia do Sul e Ilhas Sandwich do Sul</t>
  </si>
  <si>
    <t>JPY</t>
  </si>
  <si>
    <t>Iene japonês</t>
  </si>
  <si>
    <t>SB</t>
  </si>
  <si>
    <t>B0</t>
  </si>
  <si>
    <t>IRS -Trabalho independente 8%</t>
  </si>
  <si>
    <t>COIMBRA 2</t>
  </si>
  <si>
    <t>GT</t>
  </si>
  <si>
    <t>República da Guatemala</t>
  </si>
  <si>
    <t>KES</t>
  </si>
  <si>
    <t>Xelim queniano</t>
  </si>
  <si>
    <t>B1</t>
  </si>
  <si>
    <t>Profissionais Liberais - Cat.B - Isentos</t>
  </si>
  <si>
    <t>CONDEIXA-A-NOVA</t>
  </si>
  <si>
    <t>GU</t>
  </si>
  <si>
    <t>Guam</t>
  </si>
  <si>
    <t>KGS</t>
  </si>
  <si>
    <t>Som - Quirguízia</t>
  </si>
  <si>
    <t>B2</t>
  </si>
  <si>
    <t>Profissionais Liberais - Cat.B - 10%</t>
  </si>
  <si>
    <t>CONSTANCIA</t>
  </si>
  <si>
    <t>GW</t>
  </si>
  <si>
    <t>República da Guiné-Bissau</t>
  </si>
  <si>
    <t>KHR</t>
  </si>
  <si>
    <t>Riel - Camboja</t>
  </si>
  <si>
    <t>B3</t>
  </si>
  <si>
    <t>Profissionais Liberais - Cat.B - 15%</t>
  </si>
  <si>
    <t>CORUCHE</t>
  </si>
  <si>
    <t>GY</t>
  </si>
  <si>
    <t>República Cooperativa da Guiana</t>
  </si>
  <si>
    <t>KMF</t>
  </si>
  <si>
    <t>Franco comorense</t>
  </si>
  <si>
    <t>B4</t>
  </si>
  <si>
    <t>Profissionais Liberais - Cat.B - 20%</t>
  </si>
  <si>
    <t>CORVO</t>
  </si>
  <si>
    <t>HK</t>
  </si>
  <si>
    <t>Hong Kong</t>
  </si>
  <si>
    <t>KPW</t>
  </si>
  <si>
    <t>Won norte-coreano</t>
  </si>
  <si>
    <t>B5</t>
  </si>
  <si>
    <t>Profi. Lib. não residentes - Cat.B - 25%</t>
  </si>
  <si>
    <t>COVILHA 1</t>
  </si>
  <si>
    <t>HM</t>
  </si>
  <si>
    <t>Heard e Ilhas McDonald</t>
  </si>
  <si>
    <t>KRW</t>
  </si>
  <si>
    <t>Won sul-coreano</t>
  </si>
  <si>
    <t>B6</t>
  </si>
  <si>
    <t>IRS -Trabalho independente</t>
  </si>
  <si>
    <t>COVILHA 2</t>
  </si>
  <si>
    <t>HN</t>
  </si>
  <si>
    <t>República das Honduras</t>
  </si>
  <si>
    <t>KWD</t>
  </si>
  <si>
    <t>Dinar kuweitiano</t>
  </si>
  <si>
    <t>B7</t>
  </si>
  <si>
    <t>IRS -Trabalho independente 5%</t>
  </si>
  <si>
    <t>CRATO</t>
  </si>
  <si>
    <t>HR</t>
  </si>
  <si>
    <t>República da Croácia</t>
  </si>
  <si>
    <t>KYD</t>
  </si>
  <si>
    <t>Dólar das Ilhas Cayman</t>
  </si>
  <si>
    <t>B8</t>
  </si>
  <si>
    <t>IRS -Trabalho independente 12%</t>
  </si>
  <si>
    <t>CUBA</t>
  </si>
  <si>
    <t>HT</t>
  </si>
  <si>
    <t>República do Haiti</t>
  </si>
  <si>
    <t>KZT</t>
  </si>
  <si>
    <t>Tenge - Cazaquistão</t>
  </si>
  <si>
    <t>B9</t>
  </si>
  <si>
    <t>IRS -Trabalho independente 16%</t>
  </si>
  <si>
    <t>ELVAS</t>
  </si>
  <si>
    <t>HU</t>
  </si>
  <si>
    <t>República da Hungria</t>
  </si>
  <si>
    <t>LAK</t>
  </si>
  <si>
    <t>Kip - Laos</t>
  </si>
  <si>
    <t>Acordos rel. de coop.(Art.39ºEBF)-ISENTO</t>
  </si>
  <si>
    <t>ENTRONCAMENTO</t>
  </si>
  <si>
    <t>ID</t>
  </si>
  <si>
    <t>República da Indonésia</t>
  </si>
  <si>
    <t>LBP</t>
  </si>
  <si>
    <t>Libra libanesa</t>
  </si>
  <si>
    <t>Acordos e rel. de coop.(Art.39ºEBF)-20%</t>
  </si>
  <si>
    <t>ESPINHO</t>
  </si>
  <si>
    <t>IE</t>
  </si>
  <si>
    <t>República da Irlanda</t>
  </si>
  <si>
    <t>LKR</t>
  </si>
  <si>
    <t>Rúpia cingalesa</t>
  </si>
  <si>
    <t>BC</t>
  </si>
  <si>
    <t>Prop.intelectual (Art. 58º EBF) – ISENTO</t>
  </si>
  <si>
    <t>ESPOSENDE</t>
  </si>
  <si>
    <t>IL</t>
  </si>
  <si>
    <t>Estado de Israel</t>
  </si>
  <si>
    <t>LRD</t>
  </si>
  <si>
    <t>Dólar liberiano</t>
  </si>
  <si>
    <t>Prop. intelectual (Art. 58º EBF) – 10%</t>
  </si>
  <si>
    <t>ESTARREJA</t>
  </si>
  <si>
    <t>IN</t>
  </si>
  <si>
    <t>República da Índia</t>
  </si>
  <si>
    <t>LSL</t>
  </si>
  <si>
    <t>Loti - Lesoto</t>
  </si>
  <si>
    <t>Prop. intelectual (Art. 58º EBF) – 20%</t>
  </si>
  <si>
    <t>ESTREMOZ</t>
  </si>
  <si>
    <t>IO</t>
  </si>
  <si>
    <t>Território Britânico no Oceano Índico</t>
  </si>
  <si>
    <t>LTL</t>
  </si>
  <si>
    <t>Litas - Lituânia</t>
  </si>
  <si>
    <t>Profissionais Liberais - Cat.B - 11,5%</t>
  </si>
  <si>
    <t>EVORA</t>
  </si>
  <si>
    <t>IQ</t>
  </si>
  <si>
    <t>República do Iraque</t>
  </si>
  <si>
    <t>LUF</t>
  </si>
  <si>
    <t>Franco luxemburguês</t>
  </si>
  <si>
    <t>Profissionais Liberais - Cat.B - 16,5%</t>
  </si>
  <si>
    <t>FAFE</t>
  </si>
  <si>
    <t>IR</t>
  </si>
  <si>
    <t>República Islâmica do Irã</t>
  </si>
  <si>
    <t>LVL</t>
  </si>
  <si>
    <t>Lat - Letônia</t>
  </si>
  <si>
    <t>Profissionais Liberais - Cat.B - 21,5%</t>
  </si>
  <si>
    <t>FARO</t>
  </si>
  <si>
    <t>IS</t>
  </si>
  <si>
    <t>República da Islândia</t>
  </si>
  <si>
    <t>LYD</t>
  </si>
  <si>
    <t>Dinar líbio</t>
  </si>
  <si>
    <t>Profissionais Liberais-Cat.B-9,2% Açores</t>
  </si>
  <si>
    <t>FEIRA 1</t>
  </si>
  <si>
    <t>IT</t>
  </si>
  <si>
    <t>República Italiana</t>
  </si>
  <si>
    <t>MAD</t>
  </si>
  <si>
    <t>Dirrã - Marrocos</t>
  </si>
  <si>
    <t>Profissionais Liberais-Cat.B-13,2%Açores</t>
  </si>
  <si>
    <t>FEIRA 2</t>
  </si>
  <si>
    <t>JM</t>
  </si>
  <si>
    <t>Jamaica</t>
  </si>
  <si>
    <t>MDL</t>
  </si>
  <si>
    <t>Leu - Moldávia</t>
  </si>
  <si>
    <t>BK</t>
  </si>
  <si>
    <t>Profissionais Liberais-Cat.B-17,2%Açores</t>
  </si>
  <si>
    <t>FEIRA 3</t>
  </si>
  <si>
    <t>JO</t>
  </si>
  <si>
    <t>Reino Hachemita da Jordânia</t>
  </si>
  <si>
    <t>MGF</t>
  </si>
  <si>
    <t>Franco malgaxe</t>
  </si>
  <si>
    <t>BL</t>
  </si>
  <si>
    <t>Profissionais Liberais - Cat.B - 10,75%</t>
  </si>
  <si>
    <t>FEIRA 4</t>
  </si>
  <si>
    <t>JP</t>
  </si>
  <si>
    <t>Japão</t>
  </si>
  <si>
    <t>MKD</t>
  </si>
  <si>
    <t>Denar macedônio</t>
  </si>
  <si>
    <t>SC</t>
  </si>
  <si>
    <t>IRS Trabalho Dependente (Não Residentes)</t>
  </si>
  <si>
    <t>FELGUEIRAS 1</t>
  </si>
  <si>
    <t>KE</t>
  </si>
  <si>
    <t>República do Quênia</t>
  </si>
  <si>
    <t>MMK</t>
  </si>
  <si>
    <t>Myanmar Kyat</t>
  </si>
  <si>
    <t>SE</t>
  </si>
  <si>
    <t>E1</t>
  </si>
  <si>
    <t>IRS Capitais residentes 15%</t>
  </si>
  <si>
    <t>FELGUEIRAS 2</t>
  </si>
  <si>
    <t>KG</t>
  </si>
  <si>
    <t>Rqpública do Quirguistão</t>
  </si>
  <si>
    <t>MNT</t>
  </si>
  <si>
    <t>Tugrik - Mongólia</t>
  </si>
  <si>
    <t>E2</t>
  </si>
  <si>
    <t>IRS Capitais não residentes 15%</t>
  </si>
  <si>
    <t>FERREIRA DO ALENTEJO</t>
  </si>
  <si>
    <t>KH</t>
  </si>
  <si>
    <t>Reino do Camboja</t>
  </si>
  <si>
    <t>MOP</t>
  </si>
  <si>
    <t>Pataca - Macau</t>
  </si>
  <si>
    <t>E3</t>
  </si>
  <si>
    <t>IRS Capitais residentes 20%</t>
  </si>
  <si>
    <t>FERREIRA DO ZEZERE</t>
  </si>
  <si>
    <t>KI</t>
  </si>
  <si>
    <t>República do Kiribati</t>
  </si>
  <si>
    <t>MRO</t>
  </si>
  <si>
    <t>Uguia - Mauritânia</t>
  </si>
  <si>
    <t>E4</t>
  </si>
  <si>
    <t>IRS Capitais não residentes 20%</t>
  </si>
  <si>
    <t>FIGUEIRA DA FOZ 1</t>
  </si>
  <si>
    <t>KM</t>
  </si>
  <si>
    <t>República Federal Islâmica de Comores</t>
  </si>
  <si>
    <t>MTL</t>
  </si>
  <si>
    <t>Libra maltesa</t>
  </si>
  <si>
    <t>E5</t>
  </si>
  <si>
    <t>IRS Capitais residentes 25%</t>
  </si>
  <si>
    <t>FIGUEIRA DA FOZ 2</t>
  </si>
  <si>
    <t>KN</t>
  </si>
  <si>
    <t>Federação de São Cristóvão e Névis</t>
  </si>
  <si>
    <t>MUR</t>
  </si>
  <si>
    <t>Rúpia mauriciana</t>
  </si>
  <si>
    <t>E6</t>
  </si>
  <si>
    <t>IRS Capitais não residentes 25%</t>
  </si>
  <si>
    <t>FIGUEIRA DE CASTELO RODRIGO</t>
  </si>
  <si>
    <t>KP</t>
  </si>
  <si>
    <t>República Popular Democrática da Coréia</t>
  </si>
  <si>
    <t>MVR</t>
  </si>
  <si>
    <t>Rúpia maldívia</t>
  </si>
  <si>
    <t>E7</t>
  </si>
  <si>
    <t>IRS Capitais não residentes (Sem %)</t>
  </si>
  <si>
    <t>FIGUEIRO DOS VINHOS</t>
  </si>
  <si>
    <t>KR</t>
  </si>
  <si>
    <t>República da Coréia</t>
  </si>
  <si>
    <t>MWK</t>
  </si>
  <si>
    <t>Cuacha malaviana</t>
  </si>
  <si>
    <t>E8</t>
  </si>
  <si>
    <t>IRS Capitais res.15% (Madeira - DGCI)</t>
  </si>
  <si>
    <t>FORNOS DE ALGODRES</t>
  </si>
  <si>
    <t>KW</t>
  </si>
  <si>
    <t>Estado do Kuaite</t>
  </si>
  <si>
    <t>MXN</t>
  </si>
  <si>
    <t>Peso mexicano</t>
  </si>
  <si>
    <t>E9</t>
  </si>
  <si>
    <t>IRS Capitais residentes 16,5%</t>
  </si>
  <si>
    <t>FREIXO DE ESPADA A CINTA</t>
  </si>
  <si>
    <t>KY</t>
  </si>
  <si>
    <t>Ilhas Cayman</t>
  </si>
  <si>
    <t>MYR</t>
  </si>
  <si>
    <t>Ringgit - Malásia</t>
  </si>
  <si>
    <t>IRS Capitais não residentes 16,5%</t>
  </si>
  <si>
    <t>FRONTEIRA</t>
  </si>
  <si>
    <t>KZ</t>
  </si>
  <si>
    <t>República do Cazaquistão</t>
  </si>
  <si>
    <t>MZM</t>
  </si>
  <si>
    <t>Metical - Moçambique</t>
  </si>
  <si>
    <t>IRS Capitais residentes 21,5%</t>
  </si>
  <si>
    <t>FUNCHAL 1</t>
  </si>
  <si>
    <t>LA</t>
  </si>
  <si>
    <t>República Democrática Popular do Laos</t>
  </si>
  <si>
    <t>NAD</t>
  </si>
  <si>
    <t>Dólar Namíbia</t>
  </si>
  <si>
    <t>IRS Capitais não residentes 21,5%</t>
  </si>
  <si>
    <t>FUNCHAL 2</t>
  </si>
  <si>
    <t>LB</t>
  </si>
  <si>
    <t>República Libanesa</t>
  </si>
  <si>
    <t>NGN</t>
  </si>
  <si>
    <t>Naira - Nigéria</t>
  </si>
  <si>
    <t>SF</t>
  </si>
  <si>
    <t>F1</t>
  </si>
  <si>
    <t>Prediais - Isentos</t>
  </si>
  <si>
    <t>FUNDAO</t>
  </si>
  <si>
    <t>LC</t>
  </si>
  <si>
    <t>Santa Lúcia</t>
  </si>
  <si>
    <t>NIO</t>
  </si>
  <si>
    <t>Cordoba Oro nicaraguense</t>
  </si>
  <si>
    <t>F2</t>
  </si>
  <si>
    <t>IRS Prediais residentes 15%</t>
  </si>
  <si>
    <t>GAVIAO</t>
  </si>
  <si>
    <t>LI</t>
  </si>
  <si>
    <t>Principado de Liechtenstein</t>
  </si>
  <si>
    <t>NLG</t>
  </si>
  <si>
    <t>Florim holandês</t>
  </si>
  <si>
    <t>F3</t>
  </si>
  <si>
    <t>IRS Prediais não residentes 15%</t>
  </si>
  <si>
    <t>GOIS</t>
  </si>
  <si>
    <t>LK</t>
  </si>
  <si>
    <t>República Democrática Socialista do Sri Lanka</t>
  </si>
  <si>
    <t>NOK</t>
  </si>
  <si>
    <t>Coroa norueguesa</t>
  </si>
  <si>
    <t>F4</t>
  </si>
  <si>
    <t>IRS Prediais residentes 12%</t>
  </si>
  <si>
    <t>GOLEGÃ</t>
  </si>
  <si>
    <t>LR</t>
  </si>
  <si>
    <t>República da Libéria</t>
  </si>
  <si>
    <t>NPR</t>
  </si>
  <si>
    <t>Rúpia do Nepal</t>
  </si>
  <si>
    <t>F5</t>
  </si>
  <si>
    <t>IRS Prediais não residentes 12%</t>
  </si>
  <si>
    <t>GONDOMAR 1</t>
  </si>
  <si>
    <t>LS</t>
  </si>
  <si>
    <t>Reino do Lesoto</t>
  </si>
  <si>
    <t>NZD</t>
  </si>
  <si>
    <t>Dólar neozelandês</t>
  </si>
  <si>
    <t>F6</t>
  </si>
  <si>
    <t>IRS Prediais residentes 16,5%</t>
  </si>
  <si>
    <t>GONDOMAR 2</t>
  </si>
  <si>
    <t>LT</t>
  </si>
  <si>
    <t>República da Lituânia</t>
  </si>
  <si>
    <t>OMR</t>
  </si>
  <si>
    <t>Rial omani</t>
  </si>
  <si>
    <t>F7</t>
  </si>
  <si>
    <t>IRS Prediais não residentes 16,5%</t>
  </si>
  <si>
    <t>GONDOMAR 3</t>
  </si>
  <si>
    <t>LU</t>
  </si>
  <si>
    <t>Grão-Ducado do Luxemburgo</t>
  </si>
  <si>
    <t>PAB</t>
  </si>
  <si>
    <t>Balboa - Panamá</t>
  </si>
  <si>
    <t>F8</t>
  </si>
  <si>
    <t>IRS Prediais residentes 13,2%</t>
  </si>
  <si>
    <t>GOUVEIA</t>
  </si>
  <si>
    <t>LV</t>
  </si>
  <si>
    <t>República da Letônia</t>
  </si>
  <si>
    <t>PEN</t>
  </si>
  <si>
    <t>Sol novo - Peru</t>
  </si>
  <si>
    <t>F9</t>
  </si>
  <si>
    <t>IRS Prediais não residentes 13,2%</t>
  </si>
  <si>
    <t>GRANDOLA</t>
  </si>
  <si>
    <t>LY</t>
  </si>
  <si>
    <t>Grande Jamahiriya Árabe Popular Socialista Líbia</t>
  </si>
  <si>
    <t>PGK</t>
  </si>
  <si>
    <t>Kina - Papua Nova Guiné</t>
  </si>
  <si>
    <t>IRS Prediais outras %</t>
  </si>
  <si>
    <t>GUARDA</t>
  </si>
  <si>
    <t>MA</t>
  </si>
  <si>
    <t>Reino de Marrocos</t>
  </si>
  <si>
    <t>PHP</t>
  </si>
  <si>
    <t>Peso filipino</t>
  </si>
  <si>
    <t>SL</t>
  </si>
  <si>
    <t>Z1</t>
  </si>
  <si>
    <t>Imposto de selo - contratos</t>
  </si>
  <si>
    <t>GUIMARAES 1</t>
  </si>
  <si>
    <t>MC</t>
  </si>
  <si>
    <t>Principado do Mônaco</t>
  </si>
  <si>
    <t>PKR</t>
  </si>
  <si>
    <t>Rúpia paquistanesa</t>
  </si>
  <si>
    <t>SO</t>
  </si>
  <si>
    <t>O1</t>
  </si>
  <si>
    <t>IRS Comissões residentes 20%</t>
  </si>
  <si>
    <t>GUIMARAES 2</t>
  </si>
  <si>
    <t>MD</t>
  </si>
  <si>
    <t>República Moldova</t>
  </si>
  <si>
    <t>PLN</t>
  </si>
  <si>
    <t>Zloty da Polônia (novo)</t>
  </si>
  <si>
    <t>ME</t>
  </si>
  <si>
    <t>Montenegro</t>
  </si>
  <si>
    <t>O2</t>
  </si>
  <si>
    <t>IRS Comissões não residentes 15%</t>
  </si>
  <si>
    <t>HORTA</t>
  </si>
  <si>
    <t>MG</t>
  </si>
  <si>
    <t>República de Madagascar</t>
  </si>
  <si>
    <t>PYG</t>
  </si>
  <si>
    <t>Guaranai - Paraguai</t>
  </si>
  <si>
    <t>SS</t>
  </si>
  <si>
    <t>S2</t>
  </si>
  <si>
    <t>Segurança Social retida - Pgtº Forn</t>
  </si>
  <si>
    <t>IDANHA-A-NOVA</t>
  </si>
  <si>
    <t>MH</t>
  </si>
  <si>
    <t>República das Ilhas Marshall</t>
  </si>
  <si>
    <t>QAR</t>
  </si>
  <si>
    <t>Rial do Catar</t>
  </si>
  <si>
    <t>TB</t>
  </si>
  <si>
    <t>T1</t>
  </si>
  <si>
    <t>Tribunais</t>
  </si>
  <si>
    <t>ILHAVO</t>
  </si>
  <si>
    <t>MK</t>
  </si>
  <si>
    <t>Antiga República Iugoslava da Macedônia</t>
  </si>
  <si>
    <t>RMB</t>
  </si>
  <si>
    <t>Renminbi chinês (nacional)</t>
  </si>
  <si>
    <t>UG</t>
  </si>
  <si>
    <t>U1</t>
  </si>
  <si>
    <t>Utilização de Garantias</t>
  </si>
  <si>
    <t>LAGES DO PICO</t>
  </si>
  <si>
    <t>ML</t>
  </si>
  <si>
    <t>República do Mali</t>
  </si>
  <si>
    <t>ROL</t>
  </si>
  <si>
    <t>Leu - romeno</t>
  </si>
  <si>
    <t>LAGOA (AÇORES)</t>
  </si>
  <si>
    <t>MM</t>
  </si>
  <si>
    <t>União de Myanmar</t>
  </si>
  <si>
    <t>RUB</t>
  </si>
  <si>
    <t>Rublo russo</t>
  </si>
  <si>
    <t>LAGOA (ALGARVE)</t>
  </si>
  <si>
    <t>MN</t>
  </si>
  <si>
    <t>Mongólia</t>
  </si>
  <si>
    <t>RWF</t>
  </si>
  <si>
    <t>Franco Ruanda</t>
  </si>
  <si>
    <t>LAGOS</t>
  </si>
  <si>
    <t>MO</t>
  </si>
  <si>
    <t>Macau</t>
  </si>
  <si>
    <t>SAR</t>
  </si>
  <si>
    <t>Rial saudita</t>
  </si>
  <si>
    <t>LAJES DAS FLORES</t>
  </si>
  <si>
    <t>MP</t>
  </si>
  <si>
    <t>Marianas do Norte</t>
  </si>
  <si>
    <t>SBD</t>
  </si>
  <si>
    <t>Dólar das Ilhas Salomão</t>
  </si>
  <si>
    <t>LAMEGO</t>
  </si>
  <si>
    <t>MQ</t>
  </si>
  <si>
    <t>Martinica</t>
  </si>
  <si>
    <t>SCR</t>
  </si>
  <si>
    <t>Rúpia de Seychelles</t>
  </si>
  <si>
    <t>LEIRIA 1</t>
  </si>
  <si>
    <t>MR</t>
  </si>
  <si>
    <t>República Islâmica da Mauritânia</t>
  </si>
  <si>
    <t>SDD</t>
  </si>
  <si>
    <t>Dinar sudanês</t>
  </si>
  <si>
    <t>LEIRIA 2</t>
  </si>
  <si>
    <t>MS</t>
  </si>
  <si>
    <t>Montserrat</t>
  </si>
  <si>
    <t>SDP</t>
  </si>
  <si>
    <t>Libra sudanesa</t>
  </si>
  <si>
    <t>LISBOA 1</t>
  </si>
  <si>
    <t>MT</t>
  </si>
  <si>
    <t>República de Malta</t>
  </si>
  <si>
    <t>SEK</t>
  </si>
  <si>
    <t>Coroa sueca</t>
  </si>
  <si>
    <t>LISBOA 10</t>
  </si>
  <si>
    <t>MU</t>
  </si>
  <si>
    <t>República de Maurício</t>
  </si>
  <si>
    <t>SGD</t>
  </si>
  <si>
    <t>Dólar de Cingapura</t>
  </si>
  <si>
    <t>LISBOA 11</t>
  </si>
  <si>
    <t>MV</t>
  </si>
  <si>
    <t>República das Maldivas</t>
  </si>
  <si>
    <t>SHP</t>
  </si>
  <si>
    <t>Libra de Santa Helena</t>
  </si>
  <si>
    <t>LISBOA 12</t>
  </si>
  <si>
    <t>MW</t>
  </si>
  <si>
    <t>República do Maláwi</t>
  </si>
  <si>
    <t>SIT</t>
  </si>
  <si>
    <t>Tolar - Eslovênia</t>
  </si>
  <si>
    <t>LISBOA 13</t>
  </si>
  <si>
    <t>MX</t>
  </si>
  <si>
    <t>Estados Unidos Mexicanos</t>
  </si>
  <si>
    <t>SKK</t>
  </si>
  <si>
    <t>Coroa eslovaca</t>
  </si>
  <si>
    <t>LISBOA 14</t>
  </si>
  <si>
    <t>MY</t>
  </si>
  <si>
    <t>Malásia</t>
  </si>
  <si>
    <t>SLL</t>
  </si>
  <si>
    <t>Leone - Serra Leoa</t>
  </si>
  <si>
    <t>LISBOA 2</t>
  </si>
  <si>
    <t>MZ</t>
  </si>
  <si>
    <t>República de Moçambique</t>
  </si>
  <si>
    <t>SOS</t>
  </si>
  <si>
    <t>Xelim somaliano</t>
  </si>
  <si>
    <t>LISBOA 3</t>
  </si>
  <si>
    <t>NA</t>
  </si>
  <si>
    <t>República da Namíbia</t>
  </si>
  <si>
    <t>SRG</t>
  </si>
  <si>
    <t>Florim do Suriname</t>
  </si>
  <si>
    <t>LISBOA 4</t>
  </si>
  <si>
    <t>NC</t>
  </si>
  <si>
    <t>Nova Caledônia</t>
  </si>
  <si>
    <t>STD</t>
  </si>
  <si>
    <t>Dobra - São Tomé e Príncipe</t>
  </si>
  <si>
    <t>LISBOA 5</t>
  </si>
  <si>
    <t>NE</t>
  </si>
  <si>
    <t>República do Níger</t>
  </si>
  <si>
    <t>SVC</t>
  </si>
  <si>
    <t>Cólon salvadorenho</t>
  </si>
  <si>
    <t>LISBOA 6</t>
  </si>
  <si>
    <t>NF</t>
  </si>
  <si>
    <t>Ilha Norfolk</t>
  </si>
  <si>
    <t>SYP</t>
  </si>
  <si>
    <t>Libra síria</t>
  </si>
  <si>
    <t>LISBOA 7</t>
  </si>
  <si>
    <t>NG</t>
  </si>
  <si>
    <t>República Federal da Nigéria</t>
  </si>
  <si>
    <t>SZL</t>
  </si>
  <si>
    <t>Lilangeni - Suazilândia</t>
  </si>
  <si>
    <t>LISBOA 8</t>
  </si>
  <si>
    <t>NI</t>
  </si>
  <si>
    <t>República da Nicarágua</t>
  </si>
  <si>
    <t>THB</t>
  </si>
  <si>
    <t>Baht - Tailândia</t>
  </si>
  <si>
    <t>LISBOA 9</t>
  </si>
  <si>
    <t>NL</t>
  </si>
  <si>
    <t>Reino dos Países Baixos</t>
  </si>
  <si>
    <t>TJR</t>
  </si>
  <si>
    <t>Rublo do Tadjiquistão (antigo)</t>
  </si>
  <si>
    <t>LOULE 1</t>
  </si>
  <si>
    <t>NO</t>
  </si>
  <si>
    <t>Reino da Noruega</t>
  </si>
  <si>
    <t>TJS</t>
  </si>
  <si>
    <t>Somoni do Tadjiquistão</t>
  </si>
  <si>
    <t>LOULE 2</t>
  </si>
  <si>
    <t>NP</t>
  </si>
  <si>
    <t>Reino do Nepal</t>
  </si>
  <si>
    <t>TMM</t>
  </si>
  <si>
    <t>Manat turcomano</t>
  </si>
  <si>
    <t>LOURES - MOSCAVIDE 3</t>
  </si>
  <si>
    <t>NR</t>
  </si>
  <si>
    <t>República de Nauru</t>
  </si>
  <si>
    <t>TND</t>
  </si>
  <si>
    <t>Dinar tunisiano</t>
  </si>
  <si>
    <t>LOURES 1</t>
  </si>
  <si>
    <t>NU</t>
  </si>
  <si>
    <t>Niue</t>
  </si>
  <si>
    <t>TOP</t>
  </si>
  <si>
    <t>Pa'anga - Tonga</t>
  </si>
  <si>
    <t>LOURES 4</t>
  </si>
  <si>
    <t>NZ</t>
  </si>
  <si>
    <t>Nova Zelândia</t>
  </si>
  <si>
    <t>TPE</t>
  </si>
  <si>
    <t>Rúpia - Timor</t>
  </si>
  <si>
    <t>LOURINHA</t>
  </si>
  <si>
    <t>OM</t>
  </si>
  <si>
    <t>Sultanato do Omã</t>
  </si>
  <si>
    <t>TRL</t>
  </si>
  <si>
    <t>Lira turca</t>
  </si>
  <si>
    <t>LOUSA</t>
  </si>
  <si>
    <t>PA</t>
  </si>
  <si>
    <t>República do Panamá</t>
  </si>
  <si>
    <t>TTD</t>
  </si>
  <si>
    <t>Dólar de Trinidad e Tobago</t>
  </si>
  <si>
    <t>LOUSADA</t>
  </si>
  <si>
    <t>PE</t>
  </si>
  <si>
    <t>República do Peru</t>
  </si>
  <si>
    <t>TWD</t>
  </si>
  <si>
    <t>Dólar de Formosa</t>
  </si>
  <si>
    <t>MAÇÃO</t>
  </si>
  <si>
    <t>PF</t>
  </si>
  <si>
    <t>Polinésia Francesa</t>
  </si>
  <si>
    <t>TZS</t>
  </si>
  <si>
    <t>Xelim tanzaniano</t>
  </si>
  <si>
    <t>MACEDO DE CAVALEIROS</t>
  </si>
  <si>
    <t>PG</t>
  </si>
  <si>
    <t>Estado Independente da Papua Nova Guiné</t>
  </si>
  <si>
    <t>UAH</t>
  </si>
  <si>
    <t>Hrzvnia da Ucrânia</t>
  </si>
  <si>
    <t>MACHICO</t>
  </si>
  <si>
    <t>PH</t>
  </si>
  <si>
    <t>República das Filipinas</t>
  </si>
  <si>
    <t>UGX</t>
  </si>
  <si>
    <t>Xelima de Uganda</t>
  </si>
  <si>
    <t>MADALENA</t>
  </si>
  <si>
    <t>PK</t>
  </si>
  <si>
    <t>República Islâmica do Paquistão</t>
  </si>
  <si>
    <t>USD</t>
  </si>
  <si>
    <t>Dólar americano</t>
  </si>
  <si>
    <t>MAFRA</t>
  </si>
  <si>
    <t>PL</t>
  </si>
  <si>
    <t>República da Polônia</t>
  </si>
  <si>
    <t>USDN</t>
  </si>
  <si>
    <t>(Inter.) Dólar americano (5 casas decs.)</t>
  </si>
  <si>
    <t>MAIA 1</t>
  </si>
  <si>
    <t>PM</t>
  </si>
  <si>
    <t>São Pedro e Miquelon</t>
  </si>
  <si>
    <t>UYU</t>
  </si>
  <si>
    <t>Peso uruguaio (novo)</t>
  </si>
  <si>
    <t>MAIA 2</t>
  </si>
  <si>
    <t>PN</t>
  </si>
  <si>
    <t>Ilha Pitcairn</t>
  </si>
  <si>
    <t>UZS</t>
  </si>
  <si>
    <t>Sum do Uzbequistão</t>
  </si>
  <si>
    <t>MANGUALDE</t>
  </si>
  <si>
    <t>PR</t>
  </si>
  <si>
    <t>Porto Rico</t>
  </si>
  <si>
    <t>VEB</t>
  </si>
  <si>
    <t>Bolívar - Venezuela</t>
  </si>
  <si>
    <t>MANTEIGAS</t>
  </si>
  <si>
    <t>PS</t>
  </si>
  <si>
    <t>Território Autônomo da Palestina</t>
  </si>
  <si>
    <t>VND</t>
  </si>
  <si>
    <t>Dong - Vietnã</t>
  </si>
  <si>
    <t>MARCO DE CANAVESES</t>
  </si>
  <si>
    <t>República Portuguesa</t>
  </si>
  <si>
    <t>VUV</t>
  </si>
  <si>
    <t>Vatu - Vanuatu</t>
  </si>
  <si>
    <t>MARINHA GRANDE</t>
  </si>
  <si>
    <t>PW</t>
  </si>
  <si>
    <t>República de Palau</t>
  </si>
  <si>
    <t>WST</t>
  </si>
  <si>
    <t>Tala - Samoa</t>
  </si>
  <si>
    <t>MARVAO</t>
  </si>
  <si>
    <t>PY</t>
  </si>
  <si>
    <t>República do Paraguai</t>
  </si>
  <si>
    <t>XAF</t>
  </si>
  <si>
    <t>Franco CFA</t>
  </si>
  <si>
    <t>MATOSINHOS 1</t>
  </si>
  <si>
    <t>QA</t>
  </si>
  <si>
    <t>Estado do Catar</t>
  </si>
  <si>
    <t>XCD</t>
  </si>
  <si>
    <t>Dólar do Caribe Oriental</t>
  </si>
  <si>
    <t>RE</t>
  </si>
  <si>
    <t>Reunião</t>
  </si>
  <si>
    <t>XDS</t>
  </si>
  <si>
    <t>Dólar St. Christopher</t>
  </si>
  <si>
    <t>MATOSINHOS 2</t>
  </si>
  <si>
    <t>RO</t>
  </si>
  <si>
    <t>Romênia</t>
  </si>
  <si>
    <t>XEU</t>
  </si>
  <si>
    <t>Unidade Monetária Européia (E.C.U.)</t>
  </si>
  <si>
    <t>MEALHADA</t>
  </si>
  <si>
    <t>RS</t>
  </si>
  <si>
    <t>Servia</t>
  </si>
  <si>
    <t>XOF</t>
  </si>
  <si>
    <t>MEDA</t>
  </si>
  <si>
    <t>RU</t>
  </si>
  <si>
    <t>Federação Russa</t>
  </si>
  <si>
    <t>XPF</t>
  </si>
  <si>
    <t>CFP Franco</t>
  </si>
  <si>
    <t>MELGAÇO</t>
  </si>
  <si>
    <t>RW</t>
  </si>
  <si>
    <t>República Ruandesa</t>
  </si>
  <si>
    <t>YER</t>
  </si>
  <si>
    <t>Rial iemenita</t>
  </si>
  <si>
    <t>MERTOLA</t>
  </si>
  <si>
    <t>Reino da Arábia Saudita</t>
  </si>
  <si>
    <t>YUM</t>
  </si>
  <si>
    <t>Novo dinár - Jugoslávia</t>
  </si>
  <si>
    <t>MESAO FRIO</t>
  </si>
  <si>
    <t>Ilhas Salomão</t>
  </si>
  <si>
    <t>ZAR</t>
  </si>
  <si>
    <t>Rande - África do Sul</t>
  </si>
  <si>
    <t>MIRA</t>
  </si>
  <si>
    <t>República das Seicheles</t>
  </si>
  <si>
    <t>ZMK</t>
  </si>
  <si>
    <t>Cuacha zambiana</t>
  </si>
  <si>
    <t>MIRANDA DO CORVO</t>
  </si>
  <si>
    <t>SD</t>
  </si>
  <si>
    <t>República do Sudão</t>
  </si>
  <si>
    <t>ZRN</t>
  </si>
  <si>
    <t>Zaire (ant.)</t>
  </si>
  <si>
    <t>MIRANDA DO DOURO</t>
  </si>
  <si>
    <t>Reino da Suécia</t>
  </si>
  <si>
    <t>ZWD</t>
  </si>
  <si>
    <t>Dólar zimbabuano</t>
  </si>
  <si>
    <t>MIRANDELA</t>
  </si>
  <si>
    <t>SG</t>
  </si>
  <si>
    <t>República de Cingapura</t>
  </si>
  <si>
    <t>MOGADOURO</t>
  </si>
  <si>
    <t>SH</t>
  </si>
  <si>
    <t>Santa Helena</t>
  </si>
  <si>
    <t>MOIMENTA DA BEIRA</t>
  </si>
  <si>
    <t>SI</t>
  </si>
  <si>
    <t>República da Eslovênia</t>
  </si>
  <si>
    <t>MOITA</t>
  </si>
  <si>
    <t>SJ</t>
  </si>
  <si>
    <t>Svalbard</t>
  </si>
  <si>
    <t>MONÇAO</t>
  </si>
  <si>
    <t>SK</t>
  </si>
  <si>
    <t>República Eslovaca</t>
  </si>
  <si>
    <t>MONCHIQUE</t>
  </si>
  <si>
    <t>República da Serra Leoa</t>
  </si>
  <si>
    <t>MONDIM DE BASTO</t>
  </si>
  <si>
    <t>SM</t>
  </si>
  <si>
    <t>República de San Marino</t>
  </si>
  <si>
    <t>MONFORTE</t>
  </si>
  <si>
    <t>SN</t>
  </si>
  <si>
    <t>República do Senegal</t>
  </si>
  <si>
    <t>MONTALEGRE</t>
  </si>
  <si>
    <t>República da Somália</t>
  </si>
  <si>
    <t>MONTEMOR-O-NOVO</t>
  </si>
  <si>
    <t>SR</t>
  </si>
  <si>
    <t>República do Suriname</t>
  </si>
  <si>
    <t>MONTEMOR-O-VELHO</t>
  </si>
  <si>
    <t>ST</t>
  </si>
  <si>
    <t>República Democrática de São Tomé e Príncipe</t>
  </si>
  <si>
    <t>MONTIJO</t>
  </si>
  <si>
    <t>SV</t>
  </si>
  <si>
    <t>República de El Salvador</t>
  </si>
  <si>
    <t>MORA</t>
  </si>
  <si>
    <t>SY</t>
  </si>
  <si>
    <t>República Árabe Síria</t>
  </si>
  <si>
    <t>MORTAGUA</t>
  </si>
  <si>
    <t>SZ</t>
  </si>
  <si>
    <t>Reino da Suazilândia</t>
  </si>
  <si>
    <t>MOURA</t>
  </si>
  <si>
    <t>TC</t>
  </si>
  <si>
    <t>Ilhas Turcas e Caicos</t>
  </si>
  <si>
    <t>MOURAO</t>
  </si>
  <si>
    <t>TD</t>
  </si>
  <si>
    <t>República do Chade</t>
  </si>
  <si>
    <t>MURÇA</t>
  </si>
  <si>
    <t>TF</t>
  </si>
  <si>
    <t>TerMerid.França</t>
  </si>
  <si>
    <t>MURTOSA</t>
  </si>
  <si>
    <t>TG</t>
  </si>
  <si>
    <t>República Togolesa</t>
  </si>
  <si>
    <t>NAZARE</t>
  </si>
  <si>
    <t>TH</t>
  </si>
  <si>
    <t>Reino da Tailândia</t>
  </si>
  <si>
    <t>NELAS</t>
  </si>
  <si>
    <t>TJ</t>
  </si>
  <si>
    <t>República do Tadjiquistão</t>
  </si>
  <si>
    <t>NISA</t>
  </si>
  <si>
    <t>TK</t>
  </si>
  <si>
    <t>Ilhas Toquelau</t>
  </si>
  <si>
    <t>NORDESTE</t>
  </si>
  <si>
    <t>TL</t>
  </si>
  <si>
    <t>Timor Leste</t>
  </si>
  <si>
    <t>OBIDOS</t>
  </si>
  <si>
    <t>TM</t>
  </si>
  <si>
    <t>Turcomenistão</t>
  </si>
  <si>
    <t>ODEMIRA</t>
  </si>
  <si>
    <t>TN</t>
  </si>
  <si>
    <t>República da Tunísia</t>
  </si>
  <si>
    <t>ODIVELAS</t>
  </si>
  <si>
    <t>TO</t>
  </si>
  <si>
    <t>Reino de Tonga</t>
  </si>
  <si>
    <t>OEIRAS 1</t>
  </si>
  <si>
    <t>TP</t>
  </si>
  <si>
    <t>OEIRAS 2</t>
  </si>
  <si>
    <t>TR</t>
  </si>
  <si>
    <t>República da Turquia</t>
  </si>
  <si>
    <t>OEIRAS 3 ALGÉS</t>
  </si>
  <si>
    <t>TT</t>
  </si>
  <si>
    <t>República de Trinidad e Tobago</t>
  </si>
  <si>
    <t>OLEIROS</t>
  </si>
  <si>
    <t>TV</t>
  </si>
  <si>
    <t>Tuvalu</t>
  </si>
  <si>
    <t>OLHAO</t>
  </si>
  <si>
    <t>TW</t>
  </si>
  <si>
    <t>República da China (Taiwan)</t>
  </si>
  <si>
    <t>OLIVEIRA DE AZEMEIS 1</t>
  </si>
  <si>
    <t>TZ</t>
  </si>
  <si>
    <t>República Unida da Tanzânia</t>
  </si>
  <si>
    <t>OLIVEIRA DE AZEMEIS 2</t>
  </si>
  <si>
    <t>UA</t>
  </si>
  <si>
    <t>Ucrânia</t>
  </si>
  <si>
    <t>OLIVEIRA DE AZEMEIS 3</t>
  </si>
  <si>
    <t>República do Uganda</t>
  </si>
  <si>
    <t>OLIVEIRA DE FRADES</t>
  </si>
  <si>
    <t>UM</t>
  </si>
  <si>
    <t>Ilhas Menores dos EUA</t>
  </si>
  <si>
    <t>OLIVEIRA DO BAIRRO</t>
  </si>
  <si>
    <t>US</t>
  </si>
  <si>
    <t>Estados Unidos da América</t>
  </si>
  <si>
    <t>OLIVEIRA DO HOSPITAL</t>
  </si>
  <si>
    <t>UY</t>
  </si>
  <si>
    <t>República Oriental do Uruguai</t>
  </si>
  <si>
    <t>OUREM</t>
  </si>
  <si>
    <t>UZ</t>
  </si>
  <si>
    <t>República do Uzbequistão</t>
  </si>
  <si>
    <t>OURIQUE</t>
  </si>
  <si>
    <t>VA</t>
  </si>
  <si>
    <t>Estado da Cidade do Vaticano</t>
  </si>
  <si>
    <t>OVAR 1</t>
  </si>
  <si>
    <t>VC</t>
  </si>
  <si>
    <t>São Vicente e Granadinas</t>
  </si>
  <si>
    <t>OVAR 2</t>
  </si>
  <si>
    <t>VE</t>
  </si>
  <si>
    <t>República Bolivariana da Venezuela</t>
  </si>
  <si>
    <t>PAÇOS DE FERREIRA</t>
  </si>
  <si>
    <t>VG</t>
  </si>
  <si>
    <t>Ilhas Virgens (Reino Unido)</t>
  </si>
  <si>
    <t>PALMELA</t>
  </si>
  <si>
    <t>VI</t>
  </si>
  <si>
    <t>Ilhas Virgens Americanas</t>
  </si>
  <si>
    <t>PAMPILHOSA DA SERRA</t>
  </si>
  <si>
    <t>VN</t>
  </si>
  <si>
    <t>República Socialista do Vietnã</t>
  </si>
  <si>
    <t>PAREDES</t>
  </si>
  <si>
    <t>VU</t>
  </si>
  <si>
    <t>República do Vanuato</t>
  </si>
  <si>
    <t>PAREDES DE COURA</t>
  </si>
  <si>
    <t>WF</t>
  </si>
  <si>
    <t>Wallis e Futuna</t>
  </si>
  <si>
    <t>PEDROGAO GRANDE</t>
  </si>
  <si>
    <t>WS</t>
  </si>
  <si>
    <t>Estado Independente da Samoa</t>
  </si>
  <si>
    <t>PENACOVA</t>
  </si>
  <si>
    <t>YE</t>
  </si>
  <si>
    <t>República do Iêmen</t>
  </si>
  <si>
    <t>PENAFIEL</t>
  </si>
  <si>
    <t>YT</t>
  </si>
  <si>
    <t>Mayotte</t>
  </si>
  <si>
    <t>PENALVA DO CASTELO</t>
  </si>
  <si>
    <t>YU</t>
  </si>
  <si>
    <t>PENAMACOR</t>
  </si>
  <si>
    <t>ZA</t>
  </si>
  <si>
    <t>República da África do Sul</t>
  </si>
  <si>
    <t>PENEDONO</t>
  </si>
  <si>
    <t>ZM</t>
  </si>
  <si>
    <t>República da Zâmbia</t>
  </si>
  <si>
    <t>PENELA</t>
  </si>
  <si>
    <t>ZW</t>
  </si>
  <si>
    <t>República do Zimbábue</t>
  </si>
  <si>
    <t>PENICHE</t>
  </si>
  <si>
    <t>PESO DA REGUA</t>
  </si>
  <si>
    <t>PINHEL</t>
  </si>
  <si>
    <t>POMBAL 1</t>
  </si>
  <si>
    <t>POMBAL 2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</si>
  <si>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</si>
  <si>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</si>
  <si>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</si>
  <si>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</si>
  <si>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</si>
  <si>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</si>
  <si>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</si>
  <si>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PORTIMAO</t>
  </si>
  <si>
    <t>PORTO 1</t>
  </si>
  <si>
    <t>PORTO 2</t>
  </si>
  <si>
    <t>PORTO 3</t>
  </si>
  <si>
    <t>PORTO 4</t>
  </si>
  <si>
    <t>PORTO 5</t>
  </si>
  <si>
    <t>PORTO 6</t>
  </si>
  <si>
    <t>PORTO 7</t>
  </si>
  <si>
    <t>PORTO DE MOS</t>
  </si>
  <si>
    <t>PORTO MONIZ</t>
  </si>
  <si>
    <t>PORTO SANTO</t>
  </si>
  <si>
    <t>POVOA DE LANHOSO</t>
  </si>
  <si>
    <t>POVOA DE VARZIM</t>
  </si>
  <si>
    <t>POVOAÇAO</t>
  </si>
  <si>
    <t>PRAIA DA VITORIA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</si>
  <si>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</si>
  <si>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</si>
  <si>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</si>
  <si>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</si>
  <si>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</si>
  <si>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</si>
  <si>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</si>
  <si>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</si>
  <si>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S. BRAS DE ALPORTEL</t>
  </si>
  <si>
    <t>S. JOAO DA MADEIRA</t>
  </si>
  <si>
    <t>S. JOAO DA PESQUEIRA</t>
  </si>
  <si>
    <t>S. PEDRO DO SUL</t>
  </si>
  <si>
    <t>S. ROQUE DO PICO</t>
  </si>
  <si>
    <t>S. VICENTE (MADEIRA)</t>
  </si>
  <si>
    <t>SABROSA</t>
  </si>
  <si>
    <t>SABUGAL</t>
  </si>
  <si>
    <t>SALVATERRA DE MAGOS</t>
  </si>
  <si>
    <t>SANTA COMBA DAO</t>
  </si>
  <si>
    <t>SANTA CRUZ (MADEIRA)</t>
  </si>
  <si>
    <t>SANTA CRUZ DA GRACIOSA</t>
  </si>
  <si>
    <t>SANTA CRUZ DAS FLORES</t>
  </si>
  <si>
    <t>SANTA MARTA DE PENAGUIAO</t>
  </si>
  <si>
    <t>SANTANA</t>
  </si>
  <si>
    <t>SANTAREM</t>
  </si>
  <si>
    <t>SANTIAGO DO CACEM</t>
  </si>
  <si>
    <t>SANTO TIRSO</t>
  </si>
  <si>
    <t>SARDOAL</t>
  </si>
  <si>
    <t>SATAO</t>
  </si>
  <si>
    <t>SEIA</t>
  </si>
  <si>
    <t>SEIXAL 1</t>
  </si>
  <si>
    <t>SEIXAL 2</t>
  </si>
  <si>
    <t>SERNANCELHE</t>
  </si>
  <si>
    <t>SERPA</t>
  </si>
  <si>
    <t>SERTA</t>
  </si>
  <si>
    <t>SESIMBRA</t>
  </si>
  <si>
    <t>SETUBAL 1</t>
  </si>
  <si>
    <t>SETUBAL 2</t>
  </si>
  <si>
    <t>SEVER DO VOUGA</t>
  </si>
  <si>
    <t>SILVES</t>
  </si>
  <si>
    <t>SINES</t>
  </si>
  <si>
    <t>SINTRA 1</t>
  </si>
  <si>
    <t>SINTRA 2 ALGUEIRÃO</t>
  </si>
  <si>
    <t>SINTRA 3 CACÉM</t>
  </si>
  <si>
    <t>SINTRA 4 QUELUZ</t>
  </si>
  <si>
    <t>SOBRAL DE MONTE AGRAÇO</t>
  </si>
  <si>
    <t>SOURE</t>
  </si>
  <si>
    <t>SOUSEL</t>
  </si>
  <si>
    <t>TABUA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</si>
  <si>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</si>
  <si>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</si>
  <si>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</si>
  <si>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</si>
  <si>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</si>
  <si>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</si>
  <si>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</si>
  <si>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</si>
  <si>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 1</t>
  </si>
  <si>
    <t>TORRES VEDRAS 2</t>
  </si>
  <si>
    <t>TRANCOSO</t>
  </si>
  <si>
    <t>TROFA</t>
  </si>
  <si>
    <t>VAGOS</t>
  </si>
  <si>
    <t>VALE DE CAMBRA</t>
  </si>
  <si>
    <t>VALENÇA</t>
  </si>
  <si>
    <t>VALONGO 1</t>
  </si>
  <si>
    <t>VALONGO 2 ERMESINDE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</si>
  <si>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</si>
  <si>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</si>
  <si>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</si>
  <si>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</si>
  <si>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</si>
  <si>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</si>
  <si>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</si>
  <si>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DE REI</t>
  </si>
  <si>
    <t>VILA DO BISPO</t>
  </si>
  <si>
    <t>VILA DO CONDE</t>
  </si>
  <si>
    <t>VILA DO PORTO</t>
  </si>
  <si>
    <t>VILA FLOR</t>
  </si>
  <si>
    <t>VILA FRANCA DE XIRA 1</t>
  </si>
  <si>
    <t>VILA FRANCA DE XIRA 2</t>
  </si>
  <si>
    <t>VILA FRANCA DO CAMPO</t>
  </si>
  <si>
    <t>VILA NOVA DA BARQUINHA</t>
  </si>
  <si>
    <t>VILA NOVA DE CERVEIRA</t>
  </si>
  <si>
    <t>VILA NOVA DE FAMALICAO 1</t>
  </si>
  <si>
    <t>VILA NOVA DE FAMALICAO 2</t>
  </si>
  <si>
    <t>VILA NOVA DE FOZ COA</t>
  </si>
  <si>
    <t>VILA NOVA DE GAIA 1</t>
  </si>
  <si>
    <t>VILA NOVA DE GAIA 2</t>
  </si>
  <si>
    <t>VILA NOVA DE GAIA 3</t>
  </si>
  <si>
    <t>VILA NOVA DE GAIA 4</t>
  </si>
  <si>
    <t>VILA NOVA DE PAIVA</t>
  </si>
  <si>
    <t>VILA NOVA DE POIARES</t>
  </si>
  <si>
    <t>VILA POUCA DE AGUIAR</t>
  </si>
  <si>
    <t>VILA REAL</t>
  </si>
  <si>
    <t>VILA REAL DE SANTO ANTONIO</t>
  </si>
  <si>
    <t>VILA VELHA DE RODAO</t>
  </si>
  <si>
    <t>VILA VERDE</t>
  </si>
  <si>
    <t>VILA VIÇOSA</t>
  </si>
  <si>
    <t>VIMIOSO</t>
  </si>
  <si>
    <t>VINHAIS</t>
  </si>
  <si>
    <t>VISEU 1</t>
  </si>
  <si>
    <t>VISEU 2</t>
  </si>
  <si>
    <t>VIZELA</t>
  </si>
  <si>
    <t>VOUZELA</t>
  </si>
  <si>
    <t>Telefone:</t>
  </si>
  <si>
    <t>Tipo de Fornecedor:</t>
  </si>
  <si>
    <t>Correio Electrónico:</t>
  </si>
  <si>
    <t>Instituição Financeira:</t>
  </si>
  <si>
    <t>Agência:</t>
  </si>
  <si>
    <t>IBAN:</t>
  </si>
  <si>
    <t>SWIFT:</t>
  </si>
  <si>
    <t>Retenção na Fonte:</t>
  </si>
  <si>
    <t>Condições de Pagamento:</t>
  </si>
  <si>
    <t>Moeda:</t>
  </si>
  <si>
    <t>Não</t>
  </si>
  <si>
    <t>Fornecedores Privados Nacionais</t>
  </si>
  <si>
    <t>Fornecedores Públicos Nacionais</t>
  </si>
  <si>
    <t>Militares GNR</t>
  </si>
  <si>
    <t>Fornecedores Intracomunitários (UE)</t>
  </si>
  <si>
    <t xml:space="preserve">Dados Fornecedor </t>
  </si>
  <si>
    <t>Empresa</t>
  </si>
  <si>
    <t>Ctg. IRF</t>
  </si>
  <si>
    <t>Cód.IRF</t>
  </si>
  <si>
    <t>Design.Cat/Cód IRF</t>
  </si>
  <si>
    <t>Grupo Desconto.</t>
  </si>
  <si>
    <t>Design. Grp. Desc.</t>
  </si>
  <si>
    <t>Cód.Des.(SRH)</t>
  </si>
  <si>
    <t>Design. Desc. SRH</t>
  </si>
  <si>
    <t>Status fornecedor</t>
  </si>
  <si>
    <t>NIF</t>
  </si>
  <si>
    <t>Fornecedor</t>
  </si>
  <si>
    <t>Nome fornecedor</t>
  </si>
  <si>
    <t>1975</t>
  </si>
  <si>
    <t>IRS   Madeira   Trabalho Dependente</t>
  </si>
  <si>
    <t>18</t>
  </si>
  <si>
    <t>IRS</t>
  </si>
  <si>
    <t>28</t>
  </si>
  <si>
    <t>IRS   MADEIRA   TRABALHO DEPENDENTE</t>
  </si>
  <si>
    <t/>
  </si>
  <si>
    <t>PT600084779</t>
  </si>
  <si>
    <t>1900003893</t>
  </si>
  <si>
    <t>AT - Autoridade Tributária e Aduane</t>
  </si>
  <si>
    <t>IRS   Açores   Trabalho Dependente</t>
  </si>
  <si>
    <t>26</t>
  </si>
  <si>
    <t>IRS   AÇORES   TRABALHO DEPENDENTE</t>
  </si>
  <si>
    <t>IRS Pensões</t>
  </si>
  <si>
    <t>25</t>
  </si>
  <si>
    <t>IRS   PENSÕES</t>
  </si>
  <si>
    <t>F0</t>
  </si>
  <si>
    <t>IRC Prediais isentos</t>
  </si>
  <si>
    <t>14</t>
  </si>
  <si>
    <t>IRC</t>
  </si>
  <si>
    <t>0</t>
  </si>
  <si>
    <t>PT600006441</t>
  </si>
  <si>
    <t>1900000158</t>
  </si>
  <si>
    <t>Entidade do Tesouro e Finanças - IR</t>
  </si>
  <si>
    <t>FG</t>
  </si>
  <si>
    <t>IRC Prediais residentes 25%</t>
  </si>
  <si>
    <t>IRS   Açores   Pensões</t>
  </si>
  <si>
    <t>31</t>
  </si>
  <si>
    <t>IRS   ACORES   PENSOES</t>
  </si>
  <si>
    <t>IRS   Madeira   Pensões</t>
  </si>
  <si>
    <t>30</t>
  </si>
  <si>
    <t>IRS   MADEIRA PENSOES</t>
  </si>
  <si>
    <t>S7</t>
  </si>
  <si>
    <t>IRS - Sobretaxa</t>
  </si>
  <si>
    <t>38</t>
  </si>
  <si>
    <t>IRS - SOBRETAXA</t>
  </si>
  <si>
    <t>S8</t>
  </si>
  <si>
    <t>IRS - Sobretaxa Pensões</t>
  </si>
  <si>
    <t>39</t>
  </si>
  <si>
    <t>IRS - SOBRETAXA - PENSÕES</t>
  </si>
  <si>
    <t>IRS Trabalho Dependente   Cat. A</t>
  </si>
  <si>
    <t>23</t>
  </si>
  <si>
    <t>IRS   RETENÇÃO NA FONTE</t>
  </si>
  <si>
    <t>IRS  Trabalho independente 8%</t>
  </si>
  <si>
    <t>Profissionais Liberais Cat.B Isentos</t>
  </si>
  <si>
    <t>Profissionais Liberais   Cat.B   10%</t>
  </si>
  <si>
    <t>Profissionais Liberais   Cat.B   15%</t>
  </si>
  <si>
    <t>Profissionais Liberais   Cat.B   20%</t>
  </si>
  <si>
    <t>IRS -Trabalho independ.Vencim-Continente</t>
  </si>
  <si>
    <t>24</t>
  </si>
  <si>
    <t>IRS -TRABALHO INDEPEND.VENCIM-CONTINENTE</t>
  </si>
  <si>
    <t>IRS  Trabalho independente 12%</t>
  </si>
  <si>
    <t>Profissionais Liberais   Cat.B   11,5%</t>
  </si>
  <si>
    <t>Profissionais Liberais   Cat.B   16,5%</t>
  </si>
  <si>
    <t>Profissionais Liberais   Cat.B   21,5%</t>
  </si>
  <si>
    <t>Profissionais Liberais Cat.B 9,2% Açores</t>
  </si>
  <si>
    <t>Profissionais Liberais Cat.B 17,2%Açores</t>
  </si>
  <si>
    <t>Profissionais Liberais   Cat.B   10,75%</t>
  </si>
  <si>
    <t>Profissionais Liberais  Cat.B   25%</t>
  </si>
  <si>
    <t>BP</t>
  </si>
  <si>
    <t>Profissionais Liberais Cat.B 20%Açores</t>
  </si>
  <si>
    <t>BÀ</t>
  </si>
  <si>
    <t>Profissionais Liberais - Cat.B - 23%</t>
  </si>
  <si>
    <t>BÁ</t>
  </si>
  <si>
    <t>Profissionais Liberais Cat.B 8,1% Açores</t>
  </si>
  <si>
    <t>BÍ</t>
  </si>
  <si>
    <t>Profissionais Liberais Cat.B 17,5%Açores</t>
  </si>
  <si>
    <t>Prediais   Isentos</t>
  </si>
  <si>
    <t>IRS Prediais residentes 25%</t>
  </si>
  <si>
    <t>IRS - Açores - Sobretaxa</t>
  </si>
  <si>
    <t>40</t>
  </si>
  <si>
    <t>IRS - ACORES - SOBRETAXA</t>
  </si>
  <si>
    <t>SX</t>
  </si>
  <si>
    <t>IRS - Açores - Sobretaxa Pensões</t>
  </si>
  <si>
    <t>41</t>
  </si>
  <si>
    <t>IRS - ACORES - SOBRETAXA - PENSÕES</t>
  </si>
  <si>
    <t>IRS - Madeira - Sobretaxa</t>
  </si>
  <si>
    <t>42</t>
  </si>
  <si>
    <t>IRS - MADEIRA - SOBRETAXA</t>
  </si>
  <si>
    <t>IRS - Madeira - Sobretaxa Pensões</t>
  </si>
  <si>
    <t>43</t>
  </si>
  <si>
    <t>IRS - MADEIRA - SOBRETAXA - PENSÕES</t>
  </si>
  <si>
    <t>Conta Razão desdobrada</t>
  </si>
  <si>
    <t>Razão</t>
  </si>
  <si>
    <t>Designação Conta Razão</t>
  </si>
  <si>
    <t>Item Fin. Receita</t>
  </si>
  <si>
    <t>Item Fin. Despesa</t>
  </si>
  <si>
    <t>Tipo Banco Parceiro</t>
  </si>
  <si>
    <t>IBAN</t>
  </si>
  <si>
    <t>Centro financeiro</t>
  </si>
  <si>
    <t>@2</t>
  </si>
  <si>
    <t>AT - % retida em pgtº Forn 100% (DI)</t>
  </si>
  <si>
    <t>16</t>
  </si>
  <si>
    <t>DGCI</t>
  </si>
  <si>
    <t>2461000000</t>
  </si>
  <si>
    <t>Est.Out.EP-DGCI- Retenção Pagam.Fornec.</t>
  </si>
  <si>
    <t>R1702030702</t>
  </si>
  <si>
    <t>D1202030702</t>
  </si>
  <si>
    <t>0060</t>
  </si>
  <si>
    <t>PT50078101120112001346503</t>
  </si>
  <si>
    <t>@3</t>
  </si>
  <si>
    <t>DGCI   Penhoras Fiscais 100% (D\)</t>
  </si>
  <si>
    <t>9000015425</t>
  </si>
  <si>
    <t>Penhoras - DGCI Agregados</t>
  </si>
  <si>
    <t>2462000000</t>
  </si>
  <si>
    <t>Est.Out.EP-DGCI-Penhoras de colaboradores</t>
  </si>
  <si>
    <t>R1702030701</t>
  </si>
  <si>
    <t>D1202030701</t>
  </si>
  <si>
    <t>0002</t>
  </si>
  <si>
    <t>2421100000</t>
  </si>
  <si>
    <t>EstOutEntPub -IRS -TrabDep -A Entregar p/Entidade</t>
  </si>
  <si>
    <t>R1702030101</t>
  </si>
  <si>
    <t>D1202030101</t>
  </si>
  <si>
    <t>A-</t>
  </si>
  <si>
    <t>Cofre previdencia da GNR</t>
  </si>
  <si>
    <t>04</t>
  </si>
  <si>
    <t>Bancos/Cofres</t>
  </si>
  <si>
    <t>142</t>
  </si>
  <si>
    <t>COFRE PREVIDENCIA DA GNR</t>
  </si>
  <si>
    <t>PT501433813</t>
  </si>
  <si>
    <t>1900001826</t>
  </si>
  <si>
    <t>Serviços Sociais da Guarda Nacional  Republicana</t>
  </si>
  <si>
    <t>2650400000</t>
  </si>
  <si>
    <t>Out.DC-Outras Retenções-Cofres de Previdência</t>
  </si>
  <si>
    <t>R1702042001</t>
  </si>
  <si>
    <t>D1202042001</t>
  </si>
  <si>
    <t>0001</t>
  </si>
  <si>
    <t>PT50078101120000000101048</t>
  </si>
  <si>
    <t>A2</t>
  </si>
  <si>
    <t>ADSE</t>
  </si>
  <si>
    <t>11</t>
  </si>
  <si>
    <t>Sub.Sist.Saúde</t>
  </si>
  <si>
    <t>21</t>
  </si>
  <si>
    <t>PT514247517</t>
  </si>
  <si>
    <t>1900008654</t>
  </si>
  <si>
    <t>ADSE - Instituto de Proteção e  Assistência na Doença, I.P.</t>
  </si>
  <si>
    <t>2451100000</t>
  </si>
  <si>
    <t>EstOutEP-ContSSOut-ADSE-Beneficiários</t>
  </si>
  <si>
    <t>R1702040301</t>
  </si>
  <si>
    <t>D1202040301</t>
  </si>
  <si>
    <t>0062</t>
  </si>
  <si>
    <t>2425000000</t>
  </si>
  <si>
    <t>EstOutEntPub-IRS-Pensões (Cat. H)</t>
  </si>
  <si>
    <t>R1702030108</t>
  </si>
  <si>
    <t>D1202030108</t>
  </si>
  <si>
    <t>A5</t>
  </si>
  <si>
    <t>Montepio dos servidores do estado</t>
  </si>
  <si>
    <t>141</t>
  </si>
  <si>
    <t>MONTEPIO DOS SERVIDORES DO ESTADO</t>
  </si>
  <si>
    <t>PT500792968</t>
  </si>
  <si>
    <t>1900000081</t>
  </si>
  <si>
    <t>Caixa Geral de Aposentações GESTÃO</t>
  </si>
  <si>
    <t>2452200000</t>
  </si>
  <si>
    <t>EstOutEP-ContSSOut-C.G.Apos.-Benefic.</t>
  </si>
  <si>
    <t>R1702040100</t>
  </si>
  <si>
    <t>D1202040100</t>
  </si>
  <si>
    <t>0101</t>
  </si>
  <si>
    <t>A6</t>
  </si>
  <si>
    <t>Cofre previdência   func. agentes Estado</t>
  </si>
  <si>
    <t>COFRE PREVIDENCIA   FUNC. AGENTES DO ESTADO</t>
  </si>
  <si>
    <t>PT500969442</t>
  </si>
  <si>
    <t>1900000005</t>
  </si>
  <si>
    <t>Cofre de Previdência dos Funcionári  Agentes do Estado</t>
  </si>
  <si>
    <t>PT50003506700001783813092</t>
  </si>
  <si>
    <t>A9</t>
  </si>
  <si>
    <t>Sind. dos Quadros Técnicos do Estado</t>
  </si>
  <si>
    <t>07</t>
  </si>
  <si>
    <t>Sindicatos</t>
  </si>
  <si>
    <t>170</t>
  </si>
  <si>
    <t>SINDICATO DOS QUADROS TECNICOS DO ESTADO</t>
  </si>
  <si>
    <t>PT500909539</t>
  </si>
  <si>
    <t>1900000153</t>
  </si>
  <si>
    <t>Sindicato dos Quadros Técnicos do E</t>
  </si>
  <si>
    <t>2630000000</t>
  </si>
  <si>
    <t>Out.DC-Sindicatos</t>
  </si>
  <si>
    <t>R1702040401</t>
  </si>
  <si>
    <t>D1202040401</t>
  </si>
  <si>
    <t>PT50003506980000180233019</t>
  </si>
  <si>
    <t>Sind. trab. função pub. Sul e Açores</t>
  </si>
  <si>
    <t>SINDICATO DOS TRABALHADORES DA FUNÇÃO PUBLICA SUL E ACORES</t>
  </si>
  <si>
    <t>PT500977658</t>
  </si>
  <si>
    <t>1900000154</t>
  </si>
  <si>
    <t>Sindicato dos Trabalhadores em Funç  Públicas e Sociais do Sul e R.A.</t>
  </si>
  <si>
    <t>PT50003506970080141462615</t>
  </si>
  <si>
    <t>Sindicato trab. administração pública</t>
  </si>
  <si>
    <t>SINDICATO DOS TRABALHADORES DA ADMINISTRACAO PUBLICA</t>
  </si>
  <si>
    <t>PT501094644</t>
  </si>
  <si>
    <t>1900000156</t>
  </si>
  <si>
    <t>SINTAP Secção Lisboa - Sindicato Tr  Adm Pub Entid Fins Público</t>
  </si>
  <si>
    <t>PT50003506970051103453084</t>
  </si>
  <si>
    <t>Sindicato trab. função pub. zona norte</t>
  </si>
  <si>
    <t>SIND.TRAB.FUNCAO PUBLICA ZONA NORTE</t>
  </si>
  <si>
    <t>PT501111484</t>
  </si>
  <si>
    <t>1000001639</t>
  </si>
  <si>
    <t>Sindicato dos Trabalhadores em Funç  Públicas e Sociais do Norte, STFPS</t>
  </si>
  <si>
    <t>PT50003506510036035952663</t>
  </si>
  <si>
    <t>Seguro de grupo   Império</t>
  </si>
  <si>
    <t>08</t>
  </si>
  <si>
    <t>Seguros</t>
  </si>
  <si>
    <t>180</t>
  </si>
  <si>
    <t>SEGURO DE GRUPO   IMPERIO</t>
  </si>
  <si>
    <t>PT500069468</t>
  </si>
  <si>
    <t>1000000300</t>
  </si>
  <si>
    <t>Império Bonança - Companhia de Segu  S.A.</t>
  </si>
  <si>
    <t>2650700000</t>
  </si>
  <si>
    <t>Out.DC-Outras Retenções-Seguros</t>
  </si>
  <si>
    <t>R1702042004</t>
  </si>
  <si>
    <t>D1202042004</t>
  </si>
  <si>
    <t>PT50003300000000092373205</t>
  </si>
  <si>
    <t>Seguro de grupo   Fidelidade</t>
  </si>
  <si>
    <t>SEGURO DE GRUPO   FIDELIDADE</t>
  </si>
  <si>
    <t>PT500918880</t>
  </si>
  <si>
    <t>1000000225</t>
  </si>
  <si>
    <t>Fidelidade - Companhia de Seguros,</t>
  </si>
  <si>
    <t>0004</t>
  </si>
  <si>
    <t>PT50003506970055703203948</t>
  </si>
  <si>
    <t>Seguro de grupo   Victoria</t>
  </si>
  <si>
    <t>SEGURO DE GRUPO   VICTORIA</t>
  </si>
  <si>
    <t>PT502821060</t>
  </si>
  <si>
    <t>1000000838</t>
  </si>
  <si>
    <t>Victoria - Seguros de Vida, S.A.</t>
  </si>
  <si>
    <t>PT50003506970015784673959</t>
  </si>
  <si>
    <t>Assist. Doença Militares Forç. Arm._ADM</t>
  </si>
  <si>
    <t>240</t>
  </si>
  <si>
    <t>ASSISTENCIA NA DOENCA AOS MILITARES DAS FORCAS ARMADAS_ADM</t>
  </si>
  <si>
    <t>PT500746427</t>
  </si>
  <si>
    <t>1000000967</t>
  </si>
  <si>
    <t>IASFA/ADM - Rep. de Adm. Financeira</t>
  </si>
  <si>
    <t>2454200000</t>
  </si>
  <si>
    <t>Est.Out.EP-ContSSOut-Out.Subsist.Saúde-Beneficiár.</t>
  </si>
  <si>
    <t>R1702040404</t>
  </si>
  <si>
    <t>D1202040404</t>
  </si>
  <si>
    <t>PT50078101120000000295921</t>
  </si>
  <si>
    <t>Sindicato Independente dos Médicos</t>
  </si>
  <si>
    <t>SINDICATO INDEPENDENTE DOS MEDICOS</t>
  </si>
  <si>
    <t>PT501862722</t>
  </si>
  <si>
    <t>1000011628</t>
  </si>
  <si>
    <t>PT50003300000002198097705</t>
  </si>
  <si>
    <t>Sindicato Trabalhadores Administ Local</t>
  </si>
  <si>
    <t>SINDICATO DOS TRABALHADORES DA ADMINISTRACAO LOCAL</t>
  </si>
  <si>
    <t>PT500912742</t>
  </si>
  <si>
    <t>1000000631</t>
  </si>
  <si>
    <t>STAL - Sind. Nac.Trabalhadores da A  Local e Regional</t>
  </si>
  <si>
    <t>PT50003300000109114205460</t>
  </si>
  <si>
    <t>Sindicato trab. Função Pub Zona Centro</t>
  </si>
  <si>
    <t>SIND. DOS TRAB. EM FUNÇÕES PUBLICAS E SOCIAIS DO CENTRO</t>
  </si>
  <si>
    <t>PT501216634</t>
  </si>
  <si>
    <t>1000011631</t>
  </si>
  <si>
    <t>Sindicato Trabalhadores Funções  Públicas e Sociais do Centro</t>
  </si>
  <si>
    <t>PT50003502550009519353298</t>
  </si>
  <si>
    <t>Sind. da Agricult. Aliment. e Florestas</t>
  </si>
  <si>
    <t>SINDICATO DA AGRICULTURA, ALIMENTACAO E FLORESTAS</t>
  </si>
  <si>
    <t>PT500952248</t>
  </si>
  <si>
    <t>1000020281</t>
  </si>
  <si>
    <t>Sindicato Agricultura, Alimentação  Florestas</t>
  </si>
  <si>
    <t>PT50001000000336378000107</t>
  </si>
  <si>
    <t>C4</t>
  </si>
  <si>
    <t>ODC   OutRet   Ass. Func.   ANFUP</t>
  </si>
  <si>
    <t>12</t>
  </si>
  <si>
    <t>Associações/Clubes /Casas</t>
  </si>
  <si>
    <t>290</t>
  </si>
  <si>
    <t>ANFUP ASSOCIAÇÃO NACIONAL FUNC. DAS UNIV. PORTUGUESAS</t>
  </si>
  <si>
    <t>PT502797029</t>
  </si>
  <si>
    <t>1900000165</t>
  </si>
  <si>
    <t>ANFUP-ASSOC NACIONAL FUNC. DAS UNIV  PORTUGUESAS</t>
  </si>
  <si>
    <t>2650200000</t>
  </si>
  <si>
    <t>Out.DC-Outras Retenções-Associações Funcionários</t>
  </si>
  <si>
    <t>R1702040402</t>
  </si>
  <si>
    <t>D1202040402</t>
  </si>
  <si>
    <t>PT50003506320000074523021</t>
  </si>
  <si>
    <t>C5</t>
  </si>
  <si>
    <t>Desconto P/CGA S/Subsidio de Ferias</t>
  </si>
  <si>
    <t>15</t>
  </si>
  <si>
    <t>CGA</t>
  </si>
  <si>
    <t>340</t>
  </si>
  <si>
    <t>DESCONTO P/CGA S/SUBSIDIO DE FERIAS</t>
  </si>
  <si>
    <t>C6</t>
  </si>
  <si>
    <t>Desconto P/CGA S/Subsidio de Natal</t>
  </si>
  <si>
    <t>440</t>
  </si>
  <si>
    <t>DESCONTO P/CGA S/SUBSIDIO DE NATAL</t>
  </si>
  <si>
    <t>Fundo de Pensões BPI</t>
  </si>
  <si>
    <t>09</t>
  </si>
  <si>
    <t>Pensões</t>
  </si>
  <si>
    <t>PT502010304</t>
  </si>
  <si>
    <t>1000014713</t>
  </si>
  <si>
    <t>BPI Pensões- Sociedade Gestora  Fundos Pe</t>
  </si>
  <si>
    <t>2650900000</t>
  </si>
  <si>
    <t>Out.DC-Outras Retenções-Fundos de Pensões</t>
  </si>
  <si>
    <t>R1702042007</t>
  </si>
  <si>
    <t>D1202042007</t>
  </si>
  <si>
    <t>2424200000</t>
  </si>
  <si>
    <t>EstOutEntPub-IRC-Prediais (Cat. F)</t>
  </si>
  <si>
    <t>R1702030107</t>
  </si>
  <si>
    <t>D1202030107</t>
  </si>
  <si>
    <t>0052</t>
  </si>
  <si>
    <t>Caixa Geral de Aposentações   11%</t>
  </si>
  <si>
    <t>140</t>
  </si>
  <si>
    <t>CAIXA GERAL DE APOSENTAÇÕES</t>
  </si>
  <si>
    <t>Desconto s/ Pensões Apos. e Sobrev.</t>
  </si>
  <si>
    <t>Cofre - Inst. Ação Social Forças Armadas</t>
  </si>
  <si>
    <t>COFRE   INSTITUTO DE ACÇÃO SOCIAL DAS FO</t>
  </si>
  <si>
    <t>Descontos p/CGA   Abonos caracter event</t>
  </si>
  <si>
    <t>CW</t>
  </si>
  <si>
    <t>CGA   Prestações: contagem tempo</t>
  </si>
  <si>
    <t>CGA   PRESTAÇÕES: CONTAGEM TEMPO</t>
  </si>
  <si>
    <t>D/</t>
  </si>
  <si>
    <t>Penhoras Sociedade Solicitadores</t>
  </si>
  <si>
    <t>05</t>
  </si>
  <si>
    <t>Penhoras</t>
  </si>
  <si>
    <t>146</t>
  </si>
  <si>
    <t>PENHORAS-VITOR GONC,MANFREDO &amp; ANA ANT- SOC SOLICITADORES,RL</t>
  </si>
  <si>
    <t>PT507686071</t>
  </si>
  <si>
    <t>1000014984</t>
  </si>
  <si>
    <t>VITOR GONCALVES,MANFREDO &amp; ANA  ANTUNES- SOC.SOLICITADORES</t>
  </si>
  <si>
    <t>2650300002</t>
  </si>
  <si>
    <t>Out.DC-Outras Retenções-Penhoras-A favor Terceiros</t>
  </si>
  <si>
    <t>R1702040406</t>
  </si>
  <si>
    <t>D1202040406</t>
  </si>
  <si>
    <t>D3</t>
  </si>
  <si>
    <t>Penhoras Recep. Sing. Descont.-cta razão</t>
  </si>
  <si>
    <t>PENHORAS   RECEPTORES SINGULARES DE DESCONTOS</t>
  </si>
  <si>
    <t>2650300003</t>
  </si>
  <si>
    <t>Out.DC-Outras Retenções-Penhoras-Recept Singulares</t>
  </si>
  <si>
    <t>D&gt;</t>
  </si>
  <si>
    <t>Penhoras a favor do tribunal (NIF org.)</t>
  </si>
  <si>
    <t>@16@</t>
  </si>
  <si>
    <t>PT600008878</t>
  </si>
  <si>
    <t>1900000062</t>
  </si>
  <si>
    <t>Guarda Nacional Republicana</t>
  </si>
  <si>
    <t>2650300001</t>
  </si>
  <si>
    <t>Out.DC-Outras Retenções-Penhoras-A favor Tribunais</t>
  </si>
  <si>
    <t>R1702040403</t>
  </si>
  <si>
    <t>D1202040403</t>
  </si>
  <si>
    <t>0003</t>
  </si>
  <si>
    <t>AT - % retida em pgtº Forn</t>
  </si>
  <si>
    <t>Penhoras a favor de terceiros (NIF org.)</t>
  </si>
  <si>
    <t>PENHORAS  A FAVOR DE TERCEIROS</t>
  </si>
  <si>
    <t>D[</t>
  </si>
  <si>
    <t>Penhoras - IGFSS</t>
  </si>
  <si>
    <t>PENHORAS IGFSS</t>
  </si>
  <si>
    <t>PT500715505</t>
  </si>
  <si>
    <t>1900000146</t>
  </si>
  <si>
    <t>Instituto de Gestão Financeira da  Segurança Social, I.P.</t>
  </si>
  <si>
    <t>0019</t>
  </si>
  <si>
    <t>D\</t>
  </si>
  <si>
    <t>DGCI   Penhoras Fiscais</t>
  </si>
  <si>
    <t>Seguro de Grupo   Tranquilidade</t>
  </si>
  <si>
    <t>SEGURO DE GRUPO   TRANQUILIDADE</t>
  </si>
  <si>
    <t>PT500940231</t>
  </si>
  <si>
    <t>1000000837</t>
  </si>
  <si>
    <t>Generali Seguros, S.A.</t>
  </si>
  <si>
    <t>PT50000700230000001000527</t>
  </si>
  <si>
    <t>Serviços Sociais Ins Acção Soc FArmadas</t>
  </si>
  <si>
    <t>06</t>
  </si>
  <si>
    <t>Serviços sociais</t>
  </si>
  <si>
    <t>160</t>
  </si>
  <si>
    <t>SERVIÇOS SOCIAIS DO INSTITUTO DE ACCAO SOCIAL FORCAS ARMADAS</t>
  </si>
  <si>
    <t>Fundo de Pensões Espirito Santo GNR</t>
  </si>
  <si>
    <t>230</t>
  </si>
  <si>
    <t>FUNDO DE PENSÕES ESPÍRITO SANTO GNR</t>
  </si>
  <si>
    <t>PT502253169</t>
  </si>
  <si>
    <t>1900002026</t>
  </si>
  <si>
    <t>GNB Fundos de Pensões</t>
  </si>
  <si>
    <t>2459000000</t>
  </si>
  <si>
    <t>Est.Out.EP-Cont.Seg.Soc-Outras</t>
  </si>
  <si>
    <t>PT50000700230058377140790</t>
  </si>
  <si>
    <t>Assistência na doença GNR</t>
  </si>
  <si>
    <t>ASSISTENCIA NA DOENÇA DA GNR</t>
  </si>
  <si>
    <t>0013</t>
  </si>
  <si>
    <t>PT50078101120112001312553</t>
  </si>
  <si>
    <t>EP</t>
  </si>
  <si>
    <t>Património do Estado</t>
  </si>
  <si>
    <t>13</t>
  </si>
  <si>
    <t>Rendas</t>
  </si>
  <si>
    <t>8</t>
  </si>
  <si>
    <t>PATRIMONIO DO ESTADO</t>
  </si>
  <si>
    <t>1900002021</t>
  </si>
  <si>
    <t>ETF - Rendas de Casa do Estado</t>
  </si>
  <si>
    <t>2650800000</t>
  </si>
  <si>
    <t>Out.DC-Outras Retenções-Rendas Casas do Estado</t>
  </si>
  <si>
    <t>R1702042006</t>
  </si>
  <si>
    <t>D1202042006</t>
  </si>
  <si>
    <t>EZ</t>
  </si>
  <si>
    <t>Serviços Sociais da GNR</t>
  </si>
  <si>
    <t>SERVICOS SOCIAIS DA GNR</t>
  </si>
  <si>
    <t>2650500000</t>
  </si>
  <si>
    <t>Out.DC-Outras Retenções-Serviços de Acção Social</t>
  </si>
  <si>
    <t>R1702042002</t>
  </si>
  <si>
    <t>D1202042002</t>
  </si>
  <si>
    <t>Sindicatos Funcionários Judiciais</t>
  </si>
  <si>
    <t>SINDICATO FUNCIONARIOS JUDICIAIS</t>
  </si>
  <si>
    <t>PT502448750</t>
  </si>
  <si>
    <t>1000011630</t>
  </si>
  <si>
    <t>SINDICATO DOS FUNCIONÁRIOS JUDICIAI</t>
  </si>
  <si>
    <t>PT50003500970000664633068</t>
  </si>
  <si>
    <t>Assoc.de Profissionais da Guarda - APG</t>
  </si>
  <si>
    <t>280</t>
  </si>
  <si>
    <t>APG_GNR_ASSOCIAÇÃO DOS PROFISSIONAIS DA GUARDA</t>
  </si>
  <si>
    <t>PT502918349</t>
  </si>
  <si>
    <t>1000050578</t>
  </si>
  <si>
    <t>ASSOCIAÇÃO DOS PROFISSIONAIS DA GUA  APG/GNR</t>
  </si>
  <si>
    <t>2650600000</t>
  </si>
  <si>
    <t>Out.DC-Outras Retenções-Associações Profissionais</t>
  </si>
  <si>
    <t>R1702042003</t>
  </si>
  <si>
    <t>D1202042003</t>
  </si>
  <si>
    <t>PT50003506970056447063095</t>
  </si>
  <si>
    <t>FN</t>
  </si>
  <si>
    <t>Assoc. Sócio Prof. Indepen. GNR - ASPIG</t>
  </si>
  <si>
    <t>PT507398530</t>
  </si>
  <si>
    <t>1000050579</t>
  </si>
  <si>
    <t>Associação Sócio Profissional  Independente da GNR (ASPIG)</t>
  </si>
  <si>
    <t>PT50001000003600628000139</t>
  </si>
  <si>
    <t>FX</t>
  </si>
  <si>
    <t>Ass. Nacional Oficiais da Guarda - ANOG</t>
  </si>
  <si>
    <t>ASS. NACIONAL OFICIAIS DA GUARDA - ANOG</t>
  </si>
  <si>
    <t>PT509417094</t>
  </si>
  <si>
    <t>1000050734</t>
  </si>
  <si>
    <t>ANOG - Associação Nacional de  Oficiais da Guarda</t>
  </si>
  <si>
    <t>PT50003506980003548803041</t>
  </si>
  <si>
    <t>F[</t>
  </si>
  <si>
    <t>Ass. Nacional Sargentos da Guarda - ANSG</t>
  </si>
  <si>
    <t>PT504611429</t>
  </si>
  <si>
    <t>1000052740</t>
  </si>
  <si>
    <t>Associação Nacional de Sargentos da  Guarda</t>
  </si>
  <si>
    <t>PT50003503960021380553087</t>
  </si>
  <si>
    <t>F}</t>
  </si>
  <si>
    <t>Ass. Nacional Autónoma de Guardas - ANAG</t>
  </si>
  <si>
    <t>PT510295134</t>
  </si>
  <si>
    <t>1000057044</t>
  </si>
  <si>
    <t>Ass.Nac. Autónoma de Guardas-ANAG</t>
  </si>
  <si>
    <t>PT50007900005000317110119</t>
  </si>
  <si>
    <t>J0</t>
  </si>
  <si>
    <t>Seguro COP AXA</t>
  </si>
  <si>
    <t>SEGURO COP AXA</t>
  </si>
  <si>
    <t>PT503454109</t>
  </si>
  <si>
    <t>1000000055</t>
  </si>
  <si>
    <t>Ageas Portugal – Companhia de Segur  S.A.</t>
  </si>
  <si>
    <t>PT50000700960000094000898</t>
  </si>
  <si>
    <t>J6</t>
  </si>
  <si>
    <t>Seguro de Grupo Normed</t>
  </si>
  <si>
    <t>PT502767782</t>
  </si>
  <si>
    <t>1000050577</t>
  </si>
  <si>
    <t>Companhia de Seguros Normed</t>
  </si>
  <si>
    <t>PT50003300004533654841005</t>
  </si>
  <si>
    <t>J7</t>
  </si>
  <si>
    <t>Seguro de Grupo Rupral</t>
  </si>
  <si>
    <t>PT502792558</t>
  </si>
  <si>
    <t>1000036721</t>
  </si>
  <si>
    <t>Tranquilidade/Fidelidade - Rupral -  Soc. Med. de Seguros, S.A.</t>
  </si>
  <si>
    <t>PT50003505720000271033020</t>
  </si>
  <si>
    <t>L6</t>
  </si>
  <si>
    <t>Oficinas Gerais de Fard. e Equipamento (</t>
  </si>
  <si>
    <t>20</t>
  </si>
  <si>
    <t>Outros</t>
  </si>
  <si>
    <t>PT600021610</t>
  </si>
  <si>
    <t>1900007745</t>
  </si>
  <si>
    <t>Exército Português - Direção de  Finanças</t>
  </si>
  <si>
    <t>2659900000</t>
  </si>
  <si>
    <t>Out.DC-Outras Retenções-Outras</t>
  </si>
  <si>
    <t>R1702042008</t>
  </si>
  <si>
    <t>D1202042008</t>
  </si>
  <si>
    <t>PT50078101120112001133588</t>
  </si>
  <si>
    <t>L7</t>
  </si>
  <si>
    <t>Desconto de fardamento na UAG</t>
  </si>
  <si>
    <t>10</t>
  </si>
  <si>
    <t>DESCONTO DE FARDAMENTO NA UAG</t>
  </si>
  <si>
    <t>1900003633</t>
  </si>
  <si>
    <t>Unidade Apoio Geral - Fardamento</t>
  </si>
  <si>
    <t>PT50078101120112001390444</t>
  </si>
  <si>
    <t>2422000000</t>
  </si>
  <si>
    <t>EstOutEntPub-IRS-Trab. Independente</t>
  </si>
  <si>
    <t>R1702030103</t>
  </si>
  <si>
    <t>D1202030103</t>
  </si>
  <si>
    <t>2424100000</t>
  </si>
  <si>
    <t>EstOutEntPub-IRS-Prediais (Cat. F)</t>
  </si>
  <si>
    <t>R1702030106</t>
  </si>
  <si>
    <t>D1202030106</t>
  </si>
  <si>
    <t>2410000000</t>
  </si>
  <si>
    <t>EstOutEntPub -Imposto s/ Rendimento</t>
  </si>
  <si>
    <t>S1</t>
  </si>
  <si>
    <t>SegurançaSocial   Retenção Vencimentos</t>
  </si>
  <si>
    <t>19</t>
  </si>
  <si>
    <t>Segurança Social</t>
  </si>
  <si>
    <t>150</t>
  </si>
  <si>
    <t>INSTITUTO  GESTAO FINANCEIRA SEGURANCA  SOCIAL</t>
  </si>
  <si>
    <t>2453200000</t>
  </si>
  <si>
    <t>Est.Out.EP-Cont.Seg.Soc-Reg.Geral-Beneficiários</t>
  </si>
  <si>
    <t>R1702040201</t>
  </si>
  <si>
    <t>D1202040201</t>
  </si>
  <si>
    <t>PT50078101120112001182185</t>
  </si>
  <si>
    <t>Seg. Social retida (pgtº Forn)</t>
  </si>
  <si>
    <t>2455000000</t>
  </si>
  <si>
    <t>Est.Out.EP-Cont.Seg.Soc- % Retenção Pagam.Fornec.</t>
  </si>
  <si>
    <t>R1702042101</t>
  </si>
  <si>
    <t>D1202042101</t>
  </si>
  <si>
    <t>V%</t>
  </si>
  <si>
    <t>SinFAP-Sind.Ind.Trab.Flore,Ambie.Prot.Ci</t>
  </si>
  <si>
    <t>SINFAP-SIND.IND.TRAB.FLORE,AMBIE.PROT.CI</t>
  </si>
  <si>
    <t>PT517597993</t>
  </si>
  <si>
    <t>1000338599</t>
  </si>
  <si>
    <t>SINFAP - Sind. Independ. dos Trab.  Floresta, Ambiente e Prot. Civil</t>
  </si>
  <si>
    <t>PT50004531854037496404370</t>
  </si>
  <si>
    <t>VÂ</t>
  </si>
  <si>
    <t>Sindic.Nac.Trab.Serviço Pub. Emp.Prof</t>
  </si>
  <si>
    <t>SINDIC.NAC.TRAB.SERVIÇO PUB. EMP.PROF</t>
  </si>
  <si>
    <t>PT503694495</t>
  </si>
  <si>
    <t>1000176130</t>
  </si>
  <si>
    <t>Sindicato Nac. Trab. Serv. Público  Emprego e Formação Profissional</t>
  </si>
  <si>
    <t>PT50003300004523396935805</t>
  </si>
  <si>
    <t>Não Aplicável</t>
  </si>
  <si>
    <t>___, __ de _________ de 20__</t>
  </si>
  <si>
    <t>Eu, (na qualidade de representante legal), autorizo a posse de cópia do documento de identificação para mero arquivo e comprovação da identidade de fornecedor.</t>
  </si>
  <si>
    <r>
      <t>Nome</t>
    </r>
    <r>
      <rPr>
        <sz val="12"/>
        <color theme="1"/>
        <rFont val="Garamond"/>
        <family val="1"/>
      </rPr>
      <t>:</t>
    </r>
  </si>
  <si>
    <r>
      <t>Morada</t>
    </r>
    <r>
      <rPr>
        <sz val="12"/>
        <color theme="1"/>
        <rFont val="Garamond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</si>
</sst>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  <font>
      <sz val="13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i/>
      <sz val="8"/>
      <color rgb="FFFF0000"/>
      <name val="Garamond"/>
      <family val="1"/>
    </font>
    <font>
      <sz val="12"/>
      <name val="Garamond"/>
      <family val="1"/>
    </font>
    <font>
      <b/>
      <sz val="9"/>
      <color theme="1"/>
      <name val="Garamond"/>
      <family val="1"/>
    </font>
    <font>
      <sz val="8"/>
      <color theme="1"/>
      <name val="Garamond"/>
      <family val="1"/>
    </font>
    <font>
      <b/>
      <sz val="16"/>
      <color theme="1"/>
      <name val="Garamond"/>
      <family val="1"/>
    </font>
    <font>
      <sz val="16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theme="0" tint="-0.149959996342659"/>
      </bottom>
    </border>
    <border>
      <left/>
      <right/>
      <top style="medium">
        <color rgb="FF000000"/>
      </top>
      <bottom style="thin">
        <color theme="0" tint="-0.149959996342659"/>
      </bottom>
    </border>
    <border>
      <left/>
      <right style="medium">
        <color rgb="FF000000"/>
      </right>
      <top style="thin">
        <color theme="0" tint="-0.149959996342659"/>
      </top>
      <bottom style="thin">
        <color theme="0" tint="-0.149959996342659"/>
      </bottom>
    </border>
    <border>
      <left style="medium">
        <color rgb="FF000000"/>
      </left>
      <right/>
      <top style="thin">
        <color theme="0" tint="-0.149959996342659"/>
      </top>
      <bottom style="thin">
        <color theme="0" tint="-0.149959996342659"/>
      </bottom>
    </border>
    <border>
      <left/>
      <right/>
      <top style="thin">
        <color theme="0" tint="-0.149959996342659"/>
      </top>
      <bottom style="thin">
        <color theme="0" tint="-0.149959996342659"/>
      </bottom>
    </border>
    <border>
      <left style="medium">
        <color rgb="FF000000"/>
      </left>
      <right/>
      <top style="thin">
        <color theme="0" tint="-0.149959996342659"/>
      </top>
      <bottom style="medium">
        <color rgb="FF000000"/>
      </bottom>
    </border>
    <border>
      <left/>
      <right/>
      <top style="thin">
        <color theme="0" tint="-0.149959996342659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theme="1"/>
      </top>
      <bottom style="thin">
        <color theme="0" tint="-0.149959996342659"/>
      </bottom>
    </border>
    <border>
      <left/>
      <right style="medium">
        <color rgb="FF000000"/>
      </right>
      <top style="thin">
        <color theme="0" tint="-0.149959996342659"/>
      </top>
      <bottom style="medium">
        <color theme="1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theme="1"/>
      </top>
      <bottom style="medium">
        <color theme="1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thin">
        <color theme="0" tint="-0.149959996342659"/>
      </top>
      <bottom style="medium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0" fillId="0" borderId="0">
      <alignment/>
      <protection/>
    </xf>
  </cellStyleXfs>
  <cellXfs count="128">
    <xf numFmtId="0" fontId="0" fillId="0" borderId="0" xfId="0"/>
    <xf numFmtId="0" fontId="3" fillId="0" borderId="0" xfId="20" applyFont="1" applyAlignment="1">
      <alignment vertical="center"/>
      <protection/>
    </xf>
    <xf numFmtId="0" fontId="2" fillId="0" borderId="0" xfId="20" applyAlignment="1">
      <alignment vertical="center"/>
      <protection/>
    </xf>
    <xf numFmtId="0" fontId="6" fillId="0" borderId="0" xfId="20" applyFont="1" applyAlignment="1">
      <alignment vertical="center"/>
      <protection/>
    </xf>
    <xf numFmtId="0" fontId="6" fillId="0" borderId="0" xfId="20" applyFont="1" applyAlignment="1">
      <alignment vertical="center" wrapText="1"/>
      <protection/>
    </xf>
    <xf numFmtId="0" fontId="7" fillId="2" borderId="1" xfId="21" applyFont="1" applyFill="1" applyBorder="1" applyAlignment="1">
      <alignment horizontal="center" vertical="center" wrapText="1"/>
      <protection/>
    </xf>
    <xf numFmtId="0" fontId="5" fillId="2" borderId="1" xfId="20" applyFont="1" applyFill="1" applyBorder="1" applyAlignment="1">
      <alignment vertical="center" wrapText="1"/>
      <protection/>
    </xf>
    <xf numFmtId="0" fontId="5" fillId="2" borderId="1" xfId="20" applyFont="1" applyFill="1" applyBorder="1" applyAlignment="1">
      <alignment horizontal="center" vertical="center" wrapText="1"/>
      <protection/>
    </xf>
    <xf numFmtId="0" fontId="5" fillId="2" borderId="1" xfId="20" applyFont="1" applyFill="1" applyBorder="1" applyAlignment="1">
      <alignment horizontal="left" vertical="center" wrapText="1" indent="1"/>
      <protection/>
    </xf>
    <xf numFmtId="0" fontId="0" fillId="0" borderId="0" xfId="21" applyAlignment="1">
      <alignment horizontal="center" vertical="center"/>
      <protection/>
    </xf>
    <xf numFmtId="0" fontId="5" fillId="2" borderId="2" xfId="20" applyFont="1" applyFill="1" applyBorder="1" applyAlignment="1">
      <alignment horizontal="left" vertical="center" wrapText="1"/>
      <protection/>
    </xf>
    <xf numFmtId="0" fontId="8" fillId="0" borderId="1" xfId="21" applyFont="1" applyBorder="1" applyAlignment="1">
      <alignment horizontal="center" vertical="center"/>
      <protection/>
    </xf>
    <xf numFmtId="0" fontId="8" fillId="0" borderId="1" xfId="21" applyFont="1" applyBorder="1" applyAlignment="1">
      <alignment horizontal="left" vertical="center"/>
      <protection/>
    </xf>
    <xf numFmtId="0" fontId="6" fillId="0" borderId="1" xfId="20" applyFont="1" applyBorder="1" applyAlignment="1">
      <alignment horizontal="center" vertical="center"/>
      <protection/>
    </xf>
    <xf numFmtId="0" fontId="6" fillId="0" borderId="1" xfId="20" applyFont="1" applyBorder="1" applyAlignment="1">
      <alignment horizontal="left" vertical="center"/>
      <protection/>
    </xf>
    <xf numFmtId="0" fontId="6" fillId="0" borderId="3" xfId="20" applyFont="1" applyBorder="1" applyAlignment="1">
      <alignment horizontal="left" vertical="center" indent="1"/>
      <protection/>
    </xf>
    <xf numFmtId="0" fontId="5" fillId="2" borderId="2" xfId="20" applyFont="1" applyFill="1" applyBorder="1" applyAlignment="1">
      <alignment horizontal="left" vertical="center" indent="1"/>
      <protection/>
    </xf>
    <xf numFmtId="0" fontId="5" fillId="2" borderId="3" xfId="20" applyFont="1" applyFill="1" applyBorder="1" applyAlignment="1">
      <alignment horizontal="left" vertical="center"/>
      <protection/>
    </xf>
    <xf numFmtId="0" fontId="5" fillId="2" borderId="1" xfId="20" applyFont="1" applyFill="1" applyBorder="1" applyAlignment="1">
      <alignment horizontal="center" vertical="center"/>
      <protection/>
    </xf>
    <xf numFmtId="0" fontId="6" fillId="0" borderId="4" xfId="20" applyFont="1" applyBorder="1" applyAlignment="1">
      <alignment horizontal="center" vertical="center"/>
      <protection/>
    </xf>
    <xf numFmtId="0" fontId="6" fillId="0" borderId="4" xfId="20" applyFont="1" applyBorder="1" applyAlignment="1">
      <alignment horizontal="left" vertical="center" indent="1"/>
      <protection/>
    </xf>
    <xf numFmtId="0" fontId="6" fillId="0" borderId="5" xfId="20" applyFont="1" applyBorder="1" applyAlignment="1">
      <alignment horizontal="center" vertical="center"/>
      <protection/>
    </xf>
    <xf numFmtId="0" fontId="6" fillId="0" borderId="5" xfId="20" applyFont="1" applyBorder="1" applyAlignment="1">
      <alignment horizontal="left" vertical="center" indent="1"/>
      <protection/>
    </xf>
    <xf numFmtId="0" fontId="6" fillId="0" borderId="1" xfId="20" applyFont="1" applyBorder="1" applyAlignment="1">
      <alignment horizontal="left" vertical="center" indent="1"/>
      <protection/>
    </xf>
    <xf numFmtId="0" fontId="6" fillId="0" borderId="6" xfId="20" applyFont="1" applyBorder="1" applyAlignment="1">
      <alignment horizontal="center" vertical="center"/>
      <protection/>
    </xf>
    <xf numFmtId="0" fontId="6" fillId="0" borderId="6" xfId="20" applyFont="1" applyBorder="1" applyAlignment="1">
      <alignment horizontal="left" vertical="center" indent="1"/>
      <protection/>
    </xf>
    <xf numFmtId="0" fontId="6" fillId="0" borderId="7" xfId="20" applyFont="1" applyBorder="1" applyAlignment="1">
      <alignment horizontal="center" vertical="center"/>
      <protection/>
    </xf>
    <xf numFmtId="0" fontId="6" fillId="0" borderId="7" xfId="20" applyFont="1" applyBorder="1" applyAlignment="1">
      <alignment horizontal="left" vertical="center" indent="1"/>
      <protection/>
    </xf>
    <xf numFmtId="0" fontId="6" fillId="0" borderId="8" xfId="20" applyFont="1" applyBorder="1" applyAlignment="1">
      <alignment horizontal="center" vertical="center"/>
      <protection/>
    </xf>
    <xf numFmtId="0" fontId="6" fillId="0" borderId="8" xfId="20" applyFont="1" applyBorder="1" applyAlignment="1">
      <alignment horizontal="left" vertical="center" indent="1"/>
      <protection/>
    </xf>
    <xf numFmtId="0" fontId="6" fillId="0" borderId="9" xfId="20" applyFont="1" applyBorder="1" applyAlignment="1">
      <alignment horizontal="center" vertical="center"/>
      <protection/>
    </xf>
    <xf numFmtId="0" fontId="6" fillId="0" borderId="9" xfId="20" applyFont="1" applyBorder="1" applyAlignment="1">
      <alignment horizontal="left" vertical="center" indent="1"/>
      <protection/>
    </xf>
    <xf numFmtId="0" fontId="0" fillId="0" borderId="0" xfId="21" applyAlignment="1">
      <alignment vertical="center"/>
      <protection/>
    </xf>
    <xf numFmtId="0" fontId="5" fillId="2" borderId="6" xfId="20" applyFont="1" applyFill="1" applyBorder="1" applyAlignment="1">
      <alignment horizontal="center" vertical="center" wrapText="1"/>
      <protection/>
    </xf>
    <xf numFmtId="0" fontId="5" fillId="2" borderId="6" xfId="20" applyFont="1" applyFill="1" applyBorder="1" applyAlignment="1">
      <alignment horizontal="left" vertical="center" wrapText="1" indent="1"/>
      <protection/>
    </xf>
    <xf numFmtId="0" fontId="8" fillId="0" borderId="6" xfId="21" applyFont="1" applyBorder="1">
      <alignment/>
      <protection/>
    </xf>
    <xf numFmtId="0" fontId="8" fillId="0" borderId="5" xfId="21" applyFont="1" applyBorder="1" applyAlignment="1">
      <alignment horizontal="center" vertical="center"/>
      <protection/>
    </xf>
    <xf numFmtId="0" fontId="8" fillId="0" borderId="5" xfId="21" applyFont="1" applyBorder="1">
      <alignment/>
      <protection/>
    </xf>
    <xf numFmtId="0" fontId="6" fillId="0" borderId="5" xfId="20" applyFont="1" applyBorder="1" applyAlignment="1">
      <alignment vertical="center"/>
      <protection/>
    </xf>
    <xf numFmtId="0" fontId="6" fillId="0" borderId="5" xfId="21" applyFont="1" applyBorder="1" applyAlignment="1">
      <alignment horizontal="center" vertical="center"/>
      <protection/>
    </xf>
    <xf numFmtId="0" fontId="6" fillId="0" borderId="5" xfId="21" applyFont="1" applyBorder="1">
      <alignment/>
      <protection/>
    </xf>
    <xf numFmtId="0" fontId="8" fillId="0" borderId="0" xfId="21" applyFont="1" applyAlignment="1">
      <alignment horizontal="center" vertical="center"/>
      <protection/>
    </xf>
    <xf numFmtId="0" fontId="8" fillId="0" borderId="0" xfId="21" applyFont="1" applyAlignment="1">
      <alignment horizontal="left" vertical="center"/>
      <protection/>
    </xf>
    <xf numFmtId="0" fontId="6" fillId="0" borderId="0" xfId="20" applyFont="1" applyAlignment="1">
      <alignment horizontal="center" vertical="center"/>
      <protection/>
    </xf>
    <xf numFmtId="0" fontId="6" fillId="0" borderId="0" xfId="20" applyFont="1" applyAlignment="1">
      <alignment horizontal="left" vertical="center"/>
      <protection/>
    </xf>
    <xf numFmtId="0" fontId="5" fillId="2" borderId="2" xfId="20" applyFont="1" applyFill="1" applyBorder="1" applyAlignment="1">
      <alignment vertical="center"/>
      <protection/>
    </xf>
    <xf numFmtId="0" fontId="5" fillId="2" borderId="3" xfId="20" applyFont="1" applyFill="1" applyBorder="1" applyAlignment="1">
      <alignment vertical="center"/>
      <protection/>
    </xf>
    <xf numFmtId="0" fontId="5" fillId="2" borderId="10" xfId="20" applyFont="1" applyFill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8" fillId="0" borderId="9" xfId="21" applyFont="1" applyBorder="1" applyAlignment="1">
      <alignment horizontal="center" vertical="center"/>
      <protection/>
    </xf>
    <xf numFmtId="0" fontId="8" fillId="0" borderId="9" xfId="21" applyFont="1" applyBorder="1">
      <alignment/>
      <protection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 quotePrefix="1">
      <alignment vertical="top"/>
    </xf>
    <xf numFmtId="0" fontId="5" fillId="2" borderId="2" xfId="20" applyFont="1" applyFill="1" applyBorder="1" applyAlignment="1">
      <alignment horizontal="center" vertical="center"/>
      <protection/>
    </xf>
    <xf numFmtId="0" fontId="5" fillId="2" borderId="10" xfId="20" applyFont="1" applyFill="1" applyBorder="1" applyAlignment="1">
      <alignment horizontal="center" vertical="center"/>
      <protection/>
    </xf>
    <xf numFmtId="0" fontId="5" fillId="2" borderId="3" xfId="20" applyFont="1" applyFill="1" applyBorder="1" applyAlignment="1">
      <alignment horizontal="center" vertical="center"/>
      <protection/>
    </xf>
    <xf numFmtId="0" fontId="4" fillId="0" borderId="0" xfId="20" applyFont="1" applyAlignment="1">
      <alignment horizontal="left" vertical="center"/>
      <protection/>
    </xf>
    <xf numFmtId="0" fontId="7" fillId="2" borderId="2" xfId="21" applyFont="1" applyFill="1" applyBorder="1" applyAlignment="1">
      <alignment horizontal="left" vertical="center" wrapText="1" indent="1"/>
      <protection/>
    </xf>
    <xf numFmtId="0" fontId="7" fillId="2" borderId="3" xfId="21" applyFont="1" applyFill="1" applyBorder="1" applyAlignment="1">
      <alignment horizontal="left" vertical="center" wrapText="1" indent="1"/>
      <protection/>
    </xf>
    <xf numFmtId="0" fontId="5" fillId="2" borderId="6" xfId="20" applyFont="1" applyFill="1" applyBorder="1" applyAlignment="1">
      <alignment horizontal="center" vertical="center" wrapText="1"/>
      <protection/>
    </xf>
    <xf numFmtId="0" fontId="5" fillId="2" borderId="9" xfId="20" applyFont="1" applyFill="1" applyBorder="1" applyAlignment="1">
      <alignment horizontal="center" vertical="center" wrapText="1"/>
      <protection/>
    </xf>
    <xf numFmtId="0" fontId="5" fillId="2" borderId="11" xfId="20" applyFont="1" applyFill="1" applyBorder="1" applyAlignment="1">
      <alignment horizontal="left" vertical="center" wrapText="1" indent="1"/>
      <protection/>
    </xf>
    <xf numFmtId="0" fontId="5" fillId="2" borderId="12" xfId="20" applyFont="1" applyFill="1" applyBorder="1" applyAlignment="1">
      <alignment horizontal="left" vertical="center" wrapText="1" indent="1"/>
      <protection/>
    </xf>
    <xf numFmtId="0" fontId="5" fillId="2" borderId="13" xfId="20" applyFont="1" applyFill="1" applyBorder="1" applyAlignment="1">
      <alignment horizontal="left" vertical="center" wrapText="1" indent="1"/>
      <protection/>
    </xf>
    <xf numFmtId="0" fontId="5" fillId="2" borderId="14" xfId="20" applyFont="1" applyFill="1" applyBorder="1" applyAlignment="1">
      <alignment horizontal="left" vertical="center" wrapText="1" indent="1"/>
      <protection/>
    </xf>
    <xf numFmtId="0" fontId="6" fillId="0" borderId="15" xfId="20" applyFont="1" applyBorder="1" applyAlignment="1">
      <alignment horizontal="center" vertical="center"/>
      <protection/>
    </xf>
    <xf numFmtId="0" fontId="6" fillId="0" borderId="5" xfId="20" applyFont="1" applyBorder="1" applyAlignment="1">
      <alignment horizontal="center" vertical="center"/>
      <protection/>
    </xf>
    <xf numFmtId="0" fontId="6" fillId="0" borderId="16" xfId="20" applyFont="1" applyBorder="1" applyAlignment="1">
      <alignment horizontal="center" vertical="center"/>
      <protection/>
    </xf>
    <xf numFmtId="0" fontId="5" fillId="2" borderId="1" xfId="20" applyFont="1" applyFill="1" applyBorder="1" applyAlignment="1">
      <alignment horizontal="center" vertical="center"/>
      <protection/>
    </xf>
    <xf numFmtId="0" fontId="5" fillId="2" borderId="5" xfId="20" applyFont="1" applyFill="1" applyBorder="1" applyAlignment="1">
      <alignment horizontal="center" vertical="center" wrapText="1"/>
      <protection/>
    </xf>
    <xf numFmtId="0" fontId="5" fillId="2" borderId="6" xfId="20" applyFont="1" applyFill="1" applyBorder="1" applyAlignment="1">
      <alignment horizontal="left" vertical="center" wrapText="1" indent="1"/>
      <protection/>
    </xf>
    <xf numFmtId="0" fontId="5" fillId="2" borderId="5" xfId="20" applyFont="1" applyFill="1" applyBorder="1" applyAlignment="1">
      <alignment horizontal="left" vertical="center" wrapText="1" indent="1"/>
      <protection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8" xfId="0" applyFont="1" applyBorder="1" applyAlignment="1">
      <alignment horizontal="righ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>
      <alignment horizontal="right" vertical="center" wrapText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>
      <alignment vertical="center" wrapText="1"/>
    </xf>
    <xf numFmtId="0" fontId="14" fillId="0" borderId="22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>
      <alignment horizontal="right" vertical="center"/>
    </xf>
    <xf numFmtId="0" fontId="9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right" vertical="center"/>
    </xf>
    <xf numFmtId="0" fontId="9" fillId="2" borderId="24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3" fillId="0" borderId="18" xfId="0" applyFont="1" applyBorder="1" applyAlignment="1">
      <alignment horizontal="right" vertical="center"/>
    </xf>
    <xf numFmtId="0" fontId="9" fillId="2" borderId="19" xfId="0" applyFont="1" applyFill="1" applyBorder="1" applyAlignment="1">
      <alignment vertical="center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/>
    </xf>
    <xf numFmtId="0" fontId="16" fillId="0" borderId="19" xfId="0" applyFont="1" applyBorder="1" applyAlignment="1" applyProtection="1">
      <alignment horizontal="left" vertical="center"/>
      <protection locked="0"/>
    </xf>
    <xf numFmtId="0" fontId="17" fillId="2" borderId="22" xfId="0" applyFont="1" applyFill="1" applyBorder="1" applyAlignment="1">
      <alignment vertical="center"/>
    </xf>
    <xf numFmtId="0" fontId="16" fillId="0" borderId="24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>
      <alignment horizontal="right" vertical="center"/>
    </xf>
    <xf numFmtId="0" fontId="9" fillId="2" borderId="29" xfId="0" applyFont="1" applyFill="1" applyBorder="1" applyAlignment="1">
      <alignment vertical="center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 vertical="top"/>
    </xf>
    <xf numFmtId="0" fontId="19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12" fillId="0" borderId="20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vertical="center"/>
      <protection hidden="1"/>
    </xf>
    <xf numFmtId="0" fontId="14" fillId="0" borderId="19" xfId="0" applyFont="1" applyFill="1" applyBorder="1" applyAlignment="1" applyProtection="1">
      <alignment vertical="center"/>
      <protection locked="0"/>
    </xf>
    <xf numFmtId="49" fontId="14" fillId="0" borderId="22" xfId="0" applyNumberFormat="1" applyFont="1" applyFill="1" applyBorder="1" applyAlignment="1" applyProtection="1">
      <alignment horizontal="left" vertical="center"/>
      <protection locked="0"/>
    </xf>
    <xf numFmtId="0" fontId="14" fillId="0" borderId="22" xfId="0" applyFont="1" applyFill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 applyProtection="1">
      <alignment vertical="center"/>
      <protection locked="0"/>
    </xf>
    <xf numFmtId="0" fontId="16" fillId="0" borderId="19" xfId="0" applyFont="1" applyFill="1" applyBorder="1" applyAlignment="1" applyProtection="1">
      <alignment vertical="center"/>
      <protection locked="0"/>
    </xf>
    <xf numFmtId="0" fontId="16" fillId="0" borderId="29" xfId="0" applyFont="1" applyFill="1" applyBorder="1" applyAlignment="1" applyProtection="1">
      <alignment vertical="center"/>
      <protection locked="0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Normal 3" xfId="2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 /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11</xdr:col>
      <xdr:colOff>0</xdr:colOff>
      <xdr:row>14</xdr:row>
      <xdr:rowOff>0</xdr:rowOff>
    </xdr:from>
    <xdr:to>
      <xdr:col>11</xdr:col>
      <xdr:colOff>0</xdr:colOff>
      <xdr:row>15</xdr:row>
      <xdr:rowOff>47625</xdr:rowOff>
    </xdr:to>
    <xdr:sp>
      <xdr:nvSpPr>
        <xdr:cNvPr id="1026" name="AutoShape 2" descr="GNR"/>
        <xdr:cNvSpPr>
          <a:spLocks noChangeArrowheads="1" noChangeAspect="1"/>
        </xdr:cNvSpPr>
      </xdr:nvSpPr>
      <xdr:spPr bwMode="auto">
        <a:xfrm>
          <a:off x="6534150" y="3790950"/>
          <a:ext cx="0" cy="3143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180147</xdr:colOff>
      <xdr:row>0</xdr:row>
      <xdr:rowOff>14909</xdr:rowOff>
    </xdr:from>
    <xdr:to>
      <xdr:col>3</xdr:col>
      <xdr:colOff>1517373</xdr:colOff>
      <xdr:row>4</xdr:row>
      <xdr:rowOff>174387</xdr:rowOff>
    </xdr:to>
    <xdr:grpSp>
      <xdr:nvGrpSpPr>
        <xdr:cNvPr id="4" name="Agrupar 3"/>
        <xdr:cNvGrpSpPr>
          <a:grpSpLocks/>
        </xdr:cNvGrpSpPr>
      </xdr:nvGrpSpPr>
      <xdr:grpSpPr>
        <a:xfrm>
          <a:off x="180975" y="19050"/>
          <a:ext cx="3228975" cy="1190625"/>
          <a:chOff x="200025" y="14909"/>
          <a:chExt cx="3285296" cy="1166643"/>
        </a:xfrm>
      </xdr:grpSpPr>
      <xdr:pic>
        <xdr:nvPicPr>
          <xdr:cNvPr id="2" name="image1.png" descr="s"/>
          <xdr:cNvPicPr preferRelativeResize="0"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3178930" y="14909"/>
            <a:ext cx="306391" cy="283265"/>
          </a:xfrm>
          <a:prstGeom prst="rect"/>
          <a:noFill/>
        </xdr:spPr>
      </xdr:pic>
      <xdr:pic>
        <xdr:nvPicPr>
          <xdr:cNvPr id="3" name="Imagem 2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200025" y="66675"/>
            <a:ext cx="923925" cy="1114877"/>
          </a:xfrm>
          <a:prstGeom prst="rect"/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59C322-1C80-4343-B476-69C9351FAFC7}">
  <dimension ref="A1:N504"/>
  <sheetViews>
    <sheetView workbookViewId="0" topLeftCell="A45">
      <selection pane="topLeft" activeCell="Q23" sqref="Q23"/>
    </sheetView>
  </sheetViews>
  <sheetFormatPr defaultColWidth="9.11428571428571" defaultRowHeight="13.2"/>
  <cols>
    <col min="1" max="1" width="2.28571428571429" style="2" customWidth="1"/>
    <col min="2" max="2" width="10" style="2" customWidth="1"/>
    <col min="3" max="3" width="14.5714285714286" style="2" customWidth="1"/>
    <col min="4" max="4" width="41.5714285714286" style="2" bestFit="1" customWidth="1"/>
    <col min="5" max="6" width="2.28571428571429" style="2" customWidth="1"/>
    <col min="7" max="7" width="9.14285714285714" style="2"/>
    <col min="8" max="8" width="28.2857142857143" style="2" customWidth="1"/>
    <col min="9" max="9" width="2.28571428571429" style="2" customWidth="1"/>
    <col min="10" max="10" width="40.7142857142857" style="2" customWidth="1"/>
    <col min="11" max="11" width="9.14285714285714" style="2"/>
    <col min="12" max="12" width="2.28571428571429" style="2" customWidth="1"/>
    <col min="13" max="13" width="37.1428571428571" style="2" bestFit="1" customWidth="1"/>
    <col min="14" max="14" width="7.14285714285714" style="2" customWidth="1"/>
    <col min="15" max="16384" width="9.14285714285714" style="2"/>
  </cols>
  <sheetData>
    <row r="1" spans="1:1" ht="13.2">
      <c r="A1" s="1"/>
    </row>
    <row r="2" spans="1:7" ht="18">
      <c r="A2" s="1"/>
      <c r="B2" s="59" t="s">
        <v>16</v>
      </c>
      <c r="C2" s="59"/>
      <c r="D2" s="59"/>
      <c r="E2" s="59"/>
      <c r="F2" s="59"/>
      <c r="G2" s="59"/>
    </row>
    <row r="4" spans="2:14" ht="16.5" customHeight="1">
      <c r="B4" s="56" t="s">
        <v>17</v>
      </c>
      <c r="C4" s="57"/>
      <c r="D4" s="58"/>
      <c r="E4" s="3"/>
      <c r="G4" s="60" t="s">
        <v>18</v>
      </c>
      <c r="H4" s="61"/>
      <c r="J4" s="45" t="s">
        <v>19</v>
      </c>
      <c r="K4" s="47"/>
      <c r="M4" s="46"/>
      <c r="N4" s="45" t="s">
        <v>20</v>
      </c>
    </row>
    <row r="5" spans="2:14" ht="17.25" customHeight="1">
      <c r="B5" s="62" t="s">
        <v>17</v>
      </c>
      <c r="C5" s="64" t="s">
        <v>21</v>
      </c>
      <c r="D5" s="65"/>
      <c r="E5" s="4"/>
      <c r="G5" s="5" t="s">
        <v>22</v>
      </c>
      <c r="H5" s="6" t="s">
        <v>21</v>
      </c>
      <c r="J5" s="8" t="s">
        <v>13</v>
      </c>
      <c r="K5" s="7" t="s">
        <v>22</v>
      </c>
      <c r="L5" s="9"/>
      <c r="M5" s="6" t="s">
        <v>21</v>
      </c>
      <c r="N5" s="10" t="s">
        <v>22</v>
      </c>
    </row>
    <row r="6" spans="2:14" ht="14.4">
      <c r="B6" s="63"/>
      <c r="C6" s="66"/>
      <c r="D6" s="67"/>
      <c r="E6" s="3"/>
      <c r="G6" s="11">
        <v>1929</v>
      </c>
      <c r="H6" s="12" t="s">
        <v>23</v>
      </c>
      <c r="J6" s="14" t="s">
        <v>1135</v>
      </c>
      <c r="K6" s="13" t="s">
        <v>4</v>
      </c>
      <c r="L6" s="9"/>
      <c r="M6" s="12" t="s">
        <v>385</v>
      </c>
      <c r="N6" s="11" t="s">
        <v>384</v>
      </c>
    </row>
    <row r="7" spans="2:14" ht="14.4">
      <c r="B7" s="13" t="s">
        <v>61</v>
      </c>
      <c r="C7" s="48" t="s">
        <v>1491</v>
      </c>
      <c r="D7" s="49"/>
      <c r="E7" s="3"/>
      <c r="G7" s="11">
        <v>4138</v>
      </c>
      <c r="H7" s="12" t="s">
        <v>29</v>
      </c>
      <c r="J7" s="14" t="s">
        <v>441</v>
      </c>
      <c r="K7" s="13" t="s">
        <v>440</v>
      </c>
      <c r="L7" s="9"/>
      <c r="M7" s="12" t="s">
        <v>46</v>
      </c>
      <c r="N7" s="11" t="s">
        <v>45</v>
      </c>
    </row>
    <row r="8" spans="2:14" ht="14.4">
      <c r="B8" s="13" t="s">
        <v>47</v>
      </c>
      <c r="C8" s="48" t="s">
        <v>1490</v>
      </c>
      <c r="D8" s="49"/>
      <c r="E8" s="3"/>
      <c r="G8" s="11">
        <v>19</v>
      </c>
      <c r="H8" s="12" t="s">
        <v>35</v>
      </c>
      <c r="J8" s="14" t="s">
        <v>51</v>
      </c>
      <c r="K8" s="13" t="s">
        <v>50</v>
      </c>
      <c r="L8" s="9"/>
      <c r="M8" s="12" t="s">
        <v>39</v>
      </c>
      <c r="N8" s="11" t="s">
        <v>38</v>
      </c>
    </row>
    <row r="9" spans="2:14" ht="14.4">
      <c r="B9" s="13" t="s">
        <v>28</v>
      </c>
      <c r="C9" s="48" t="s">
        <v>1489</v>
      </c>
      <c r="D9" s="49"/>
      <c r="E9" s="3"/>
      <c r="G9" s="11">
        <v>1163</v>
      </c>
      <c r="H9" s="12" t="s">
        <v>42</v>
      </c>
      <c r="J9" s="14" t="s">
        <v>81</v>
      </c>
      <c r="K9" s="13" t="s">
        <v>80</v>
      </c>
      <c r="L9" s="9"/>
      <c r="M9" s="12" t="s">
        <v>1043</v>
      </c>
      <c r="N9" s="11" t="s">
        <v>1042</v>
      </c>
    </row>
    <row r="10" spans="2:14" ht="14.4">
      <c r="B10" s="13" t="s">
        <v>47</v>
      </c>
      <c r="C10" s="48" t="s">
        <v>1492</v>
      </c>
      <c r="D10" s="49"/>
      <c r="E10" s="3"/>
      <c r="G10" s="11">
        <v>876</v>
      </c>
      <c r="H10" s="12" t="s">
        <v>49</v>
      </c>
      <c r="J10" s="14" t="s">
        <v>933</v>
      </c>
      <c r="K10" s="13" t="s">
        <v>932</v>
      </c>
      <c r="L10" s="9"/>
      <c r="M10" s="12" t="s">
        <v>874</v>
      </c>
      <c r="N10" s="11" t="s">
        <v>873</v>
      </c>
    </row>
    <row r="11" spans="2:14" ht="14.4">
      <c r="B11" s="13" t="s">
        <v>40</v>
      </c>
      <c r="C11" s="48" t="s">
        <v>41</v>
      </c>
      <c r="D11" s="15"/>
      <c r="E11" s="3"/>
      <c r="G11" s="11">
        <v>27</v>
      </c>
      <c r="H11" s="12" t="s">
        <v>56</v>
      </c>
      <c r="J11" s="14" t="s">
        <v>44</v>
      </c>
      <c r="K11" s="13" t="s">
        <v>43</v>
      </c>
      <c r="L11" s="9"/>
      <c r="M11" s="12" t="s">
        <v>378</v>
      </c>
      <c r="N11" s="11" t="s">
        <v>377</v>
      </c>
    </row>
    <row r="12" spans="2:14" ht="14.4">
      <c r="B12" s="13" t="s">
        <v>54</v>
      </c>
      <c r="C12" s="48" t="s">
        <v>55</v>
      </c>
      <c r="D12" s="49"/>
      <c r="E12" s="3"/>
      <c r="G12" s="11">
        <v>1007</v>
      </c>
      <c r="H12" s="12" t="s">
        <v>63</v>
      </c>
      <c r="J12" s="14" t="s">
        <v>70</v>
      </c>
      <c r="K12" s="13" t="s">
        <v>69</v>
      </c>
      <c r="L12" s="9"/>
      <c r="M12" s="12" t="s">
        <v>1128</v>
      </c>
      <c r="N12" s="11" t="s">
        <v>1127</v>
      </c>
    </row>
    <row r="13" spans="2:14" ht="14.4">
      <c r="B13" s="13"/>
      <c r="C13" s="48"/>
      <c r="E13" s="3"/>
      <c r="G13" s="11">
        <v>2135</v>
      </c>
      <c r="H13" s="12" t="s">
        <v>68</v>
      </c>
      <c r="J13" s="14" t="s">
        <v>116</v>
      </c>
      <c r="K13" s="13" t="s">
        <v>115</v>
      </c>
      <c r="L13" s="9"/>
      <c r="M13" s="12" t="s">
        <v>430</v>
      </c>
      <c r="N13" s="11" t="s">
        <v>429</v>
      </c>
    </row>
    <row r="14" spans="2:14" ht="14.4">
      <c r="B14" s="56" t="s">
        <v>73</v>
      </c>
      <c r="C14" s="57"/>
      <c r="D14" s="58"/>
      <c r="E14" s="3"/>
      <c r="G14" s="11">
        <v>1937</v>
      </c>
      <c r="H14" s="12" t="s">
        <v>74</v>
      </c>
      <c r="J14" s="14" t="s">
        <v>109</v>
      </c>
      <c r="K14" s="13" t="s">
        <v>108</v>
      </c>
      <c r="L14" s="9"/>
      <c r="M14" s="12" t="s">
        <v>1170</v>
      </c>
      <c r="N14" s="11" t="s">
        <v>1169</v>
      </c>
    </row>
    <row r="15" spans="2:14" ht="14.4">
      <c r="B15" s="18" t="s">
        <v>22</v>
      </c>
      <c r="C15" s="16" t="s">
        <v>21</v>
      </c>
      <c r="D15" s="17"/>
      <c r="E15" s="3"/>
      <c r="G15" s="11">
        <v>1309</v>
      </c>
      <c r="H15" s="12" t="s">
        <v>79</v>
      </c>
      <c r="J15" s="14" t="s">
        <v>137</v>
      </c>
      <c r="K15" s="13" t="s">
        <v>136</v>
      </c>
      <c r="L15" s="9"/>
      <c r="M15" s="12" t="s">
        <v>266</v>
      </c>
      <c r="N15" s="11" t="s">
        <v>265</v>
      </c>
    </row>
    <row r="16" spans="2:14" ht="14.4">
      <c r="B16" s="13" t="s">
        <v>84</v>
      </c>
      <c r="C16" s="48" t="s">
        <v>85</v>
      </c>
      <c r="D16" s="49"/>
      <c r="E16" s="3"/>
      <c r="G16" s="11">
        <v>2143</v>
      </c>
      <c r="H16" s="12" t="s">
        <v>86</v>
      </c>
      <c r="J16" s="14" t="s">
        <v>236</v>
      </c>
      <c r="K16" s="13" t="s">
        <v>235</v>
      </c>
      <c r="L16" s="9"/>
      <c r="M16" s="12" t="s">
        <v>1028</v>
      </c>
      <c r="N16" s="11" t="s">
        <v>1027</v>
      </c>
    </row>
    <row r="17" spans="2:14" ht="14.4">
      <c r="B17" s="13" t="s">
        <v>91</v>
      </c>
      <c r="C17" s="48" t="s">
        <v>92</v>
      </c>
      <c r="D17" s="49"/>
      <c r="E17" s="3"/>
      <c r="G17" s="11">
        <v>1015</v>
      </c>
      <c r="H17" s="12" t="s">
        <v>93</v>
      </c>
      <c r="J17" s="14" t="s">
        <v>185</v>
      </c>
      <c r="K17" s="13" t="s">
        <v>184</v>
      </c>
      <c r="L17" s="9"/>
      <c r="M17" s="12" t="s">
        <v>832</v>
      </c>
      <c r="N17" s="11" t="s">
        <v>831</v>
      </c>
    </row>
    <row r="18" spans="2:14" ht="14.4">
      <c r="B18" s="13" t="s">
        <v>98</v>
      </c>
      <c r="C18" s="48" t="s">
        <v>99</v>
      </c>
      <c r="D18" s="49"/>
      <c r="E18" s="3"/>
      <c r="G18" s="11">
        <v>1465</v>
      </c>
      <c r="H18" s="12" t="s">
        <v>100</v>
      </c>
      <c r="J18" s="14" t="s">
        <v>130</v>
      </c>
      <c r="K18" s="13" t="s">
        <v>129</v>
      </c>
      <c r="L18" s="9"/>
      <c r="M18" s="12" t="s">
        <v>350</v>
      </c>
      <c r="N18" s="11" t="s">
        <v>349</v>
      </c>
    </row>
    <row r="19" spans="2:14" ht="14.4">
      <c r="B19" s="13" t="s">
        <v>105</v>
      </c>
      <c r="C19" s="48" t="s">
        <v>106</v>
      </c>
      <c r="D19" s="49"/>
      <c r="E19" s="3"/>
      <c r="G19" s="11">
        <v>477</v>
      </c>
      <c r="H19" s="12" t="s">
        <v>107</v>
      </c>
      <c r="J19" s="14" t="s">
        <v>191</v>
      </c>
      <c r="K19" s="13" t="s">
        <v>190</v>
      </c>
      <c r="L19" s="9"/>
      <c r="M19" s="12" t="s">
        <v>320</v>
      </c>
      <c r="N19" s="11" t="s">
        <v>319</v>
      </c>
    </row>
    <row r="20" spans="2:14" ht="14.4">
      <c r="B20" s="13" t="s">
        <v>112</v>
      </c>
      <c r="C20" s="48" t="s">
        <v>113</v>
      </c>
      <c r="D20" s="49"/>
      <c r="E20" s="3"/>
      <c r="G20" s="11">
        <v>2364</v>
      </c>
      <c r="H20" s="12" t="s">
        <v>114</v>
      </c>
      <c r="J20" s="14" t="s">
        <v>156</v>
      </c>
      <c r="K20" s="13" t="s">
        <v>155</v>
      </c>
      <c r="L20" s="9"/>
      <c r="M20" s="12" t="s">
        <v>1003</v>
      </c>
      <c r="N20" s="11" t="s">
        <v>1002</v>
      </c>
    </row>
    <row r="21" spans="2:14" ht="14.4">
      <c r="B21" s="13" t="s">
        <v>119</v>
      </c>
      <c r="C21" s="48" t="s">
        <v>120</v>
      </c>
      <c r="D21" s="49"/>
      <c r="E21" s="3"/>
      <c r="G21" s="11">
        <v>1023</v>
      </c>
      <c r="H21" s="12" t="s">
        <v>121</v>
      </c>
      <c r="J21" s="14" t="s">
        <v>242</v>
      </c>
      <c r="K21" s="13" t="s">
        <v>241</v>
      </c>
      <c r="L21" s="9"/>
      <c r="M21" s="12" t="s">
        <v>560</v>
      </c>
      <c r="N21" s="11" t="s">
        <v>559</v>
      </c>
    </row>
    <row r="22" spans="2:14" ht="14.4">
      <c r="B22" s="13" t="s">
        <v>126</v>
      </c>
      <c r="C22" s="48" t="s">
        <v>127</v>
      </c>
      <c r="D22" s="49"/>
      <c r="E22" s="3"/>
      <c r="G22" s="11">
        <v>205</v>
      </c>
      <c r="H22" s="12" t="s">
        <v>128</v>
      </c>
      <c r="J22" s="14" t="s">
        <v>390</v>
      </c>
      <c r="K22" s="13" t="s">
        <v>389</v>
      </c>
      <c r="L22" s="9"/>
      <c r="M22" s="12" t="s">
        <v>846</v>
      </c>
      <c r="N22" s="11" t="s">
        <v>845</v>
      </c>
    </row>
    <row r="23" spans="2:14" ht="14.4">
      <c r="B23" s="13" t="s">
        <v>133</v>
      </c>
      <c r="C23" s="48" t="s">
        <v>134</v>
      </c>
      <c r="D23" s="49"/>
      <c r="E23" s="3"/>
      <c r="G23" s="11">
        <v>2151</v>
      </c>
      <c r="H23" s="12" t="s">
        <v>135</v>
      </c>
      <c r="J23" s="14" t="s">
        <v>209</v>
      </c>
      <c r="K23" s="13" t="s">
        <v>208</v>
      </c>
      <c r="L23" s="9"/>
      <c r="M23" s="12" t="s">
        <v>983</v>
      </c>
      <c r="N23" s="11" t="s">
        <v>982</v>
      </c>
    </row>
    <row r="24" spans="2:14" ht="14.4">
      <c r="B24" s="13" t="s">
        <v>140</v>
      </c>
      <c r="C24" s="48" t="s">
        <v>141</v>
      </c>
      <c r="D24" s="49"/>
      <c r="E24" s="3"/>
      <c r="G24" s="11">
        <v>3212</v>
      </c>
      <c r="H24" s="12" t="s">
        <v>142</v>
      </c>
      <c r="J24" s="14" t="s">
        <v>270</v>
      </c>
      <c r="K24" s="13" t="s">
        <v>269</v>
      </c>
      <c r="L24" s="9"/>
      <c r="M24" s="12" t="s">
        <v>293</v>
      </c>
      <c r="N24" s="11" t="s">
        <v>292</v>
      </c>
    </row>
    <row r="25" spans="2:14" ht="14.4">
      <c r="B25" s="13" t="s">
        <v>147</v>
      </c>
      <c r="C25" s="48" t="s">
        <v>148</v>
      </c>
      <c r="D25" s="49"/>
      <c r="E25" s="3"/>
      <c r="G25" s="11">
        <v>3409</v>
      </c>
      <c r="H25" s="12" t="s">
        <v>149</v>
      </c>
      <c r="J25" s="14" t="s">
        <v>31</v>
      </c>
      <c r="K25" s="13" t="s">
        <v>30</v>
      </c>
      <c r="L25" s="9"/>
      <c r="M25" s="12" t="s">
        <v>792</v>
      </c>
      <c r="N25" s="11" t="s">
        <v>791</v>
      </c>
    </row>
    <row r="26" spans="2:14" ht="14.4">
      <c r="B26" s="3"/>
      <c r="C26" s="3"/>
      <c r="D26" s="3"/>
      <c r="E26" s="3"/>
      <c r="G26" s="11">
        <v>1171</v>
      </c>
      <c r="H26" s="12" t="s">
        <v>154</v>
      </c>
      <c r="J26" s="14" t="s">
        <v>1306</v>
      </c>
      <c r="K26" s="13" t="s">
        <v>1305</v>
      </c>
      <c r="L26" s="9"/>
      <c r="M26" s="12" t="s">
        <v>1187</v>
      </c>
      <c r="N26" s="11" t="s">
        <v>1186</v>
      </c>
    </row>
    <row r="27" spans="2:14" ht="14.4">
      <c r="B27" s="71" t="s">
        <v>159</v>
      </c>
      <c r="C27" s="71"/>
      <c r="D27" s="71"/>
      <c r="E27" s="3"/>
      <c r="G27" s="11">
        <v>1945</v>
      </c>
      <c r="H27" s="12" t="s">
        <v>160</v>
      </c>
      <c r="J27" s="14" t="s">
        <v>434</v>
      </c>
      <c r="K27" s="13" t="s">
        <v>433</v>
      </c>
      <c r="L27" s="9"/>
      <c r="M27" s="12" t="s">
        <v>72</v>
      </c>
      <c r="N27" s="11" t="s">
        <v>71</v>
      </c>
    </row>
    <row r="28" spans="2:14" ht="14.4">
      <c r="B28" s="62" t="s">
        <v>17</v>
      </c>
      <c r="C28" s="73" t="s">
        <v>165</v>
      </c>
      <c r="D28" s="73" t="s">
        <v>21</v>
      </c>
      <c r="E28" s="3"/>
      <c r="G28" s="11">
        <v>213</v>
      </c>
      <c r="H28" s="12" t="s">
        <v>166</v>
      </c>
      <c r="J28" s="14" t="s">
        <v>677</v>
      </c>
      <c r="K28" s="13" t="s">
        <v>676</v>
      </c>
      <c r="L28" s="9"/>
      <c r="M28" s="12" t="s">
        <v>83</v>
      </c>
      <c r="N28" s="11" t="s">
        <v>82</v>
      </c>
    </row>
    <row r="29" spans="2:14" ht="15" thickBot="1">
      <c r="B29" s="72"/>
      <c r="C29" s="74"/>
      <c r="D29" s="74"/>
      <c r="E29" s="3"/>
      <c r="G29" s="11">
        <v>1953</v>
      </c>
      <c r="H29" s="12" t="s">
        <v>171</v>
      </c>
      <c r="J29" s="14" t="s">
        <v>168</v>
      </c>
      <c r="K29" s="13" t="s">
        <v>167</v>
      </c>
      <c r="L29" s="9"/>
      <c r="M29" s="12" t="s">
        <v>443</v>
      </c>
      <c r="N29" s="11" t="s">
        <v>442</v>
      </c>
    </row>
    <row r="30" spans="2:14" ht="15" thickTop="1">
      <c r="B30" s="68" t="s">
        <v>28</v>
      </c>
      <c r="C30" s="19">
        <v>2211200000</v>
      </c>
      <c r="D30" s="20" t="s">
        <v>176</v>
      </c>
      <c r="E30" s="3"/>
      <c r="G30" s="11">
        <v>1600</v>
      </c>
      <c r="H30" s="12" t="s">
        <v>177</v>
      </c>
      <c r="J30" s="14" t="s">
        <v>1150</v>
      </c>
      <c r="K30" s="13" t="s">
        <v>1149</v>
      </c>
      <c r="L30" s="9"/>
      <c r="M30" s="12" t="s">
        <v>735</v>
      </c>
      <c r="N30" s="11" t="s">
        <v>734</v>
      </c>
    </row>
    <row r="31" spans="2:14" ht="14.4">
      <c r="B31" s="69"/>
      <c r="C31" s="21">
        <v>2670000000</v>
      </c>
      <c r="D31" s="22" t="s">
        <v>182</v>
      </c>
      <c r="E31" s="3"/>
      <c r="G31" s="11">
        <v>1317</v>
      </c>
      <c r="H31" s="12" t="s">
        <v>183</v>
      </c>
      <c r="J31" s="14" t="s">
        <v>797</v>
      </c>
      <c r="K31" s="13" t="s">
        <v>796</v>
      </c>
      <c r="L31" s="9"/>
      <c r="M31" s="12" t="s">
        <v>158</v>
      </c>
      <c r="N31" s="11" t="s">
        <v>157</v>
      </c>
    </row>
    <row r="32" spans="2:14" ht="14.4">
      <c r="B32" s="69"/>
      <c r="C32" s="13">
        <v>2684100000</v>
      </c>
      <c r="D32" s="23" t="s">
        <v>188</v>
      </c>
      <c r="E32" s="3"/>
      <c r="G32" s="11">
        <v>221</v>
      </c>
      <c r="H32" s="12" t="s">
        <v>189</v>
      </c>
      <c r="J32" s="14" t="s">
        <v>1096</v>
      </c>
      <c r="K32" s="13" t="s">
        <v>1095</v>
      </c>
      <c r="L32" s="9"/>
      <c r="M32" s="12" t="s">
        <v>336</v>
      </c>
      <c r="N32" s="11" t="s">
        <v>335</v>
      </c>
    </row>
    <row r="33" spans="2:14" ht="14.4">
      <c r="B33" s="69"/>
      <c r="C33" s="24">
        <v>2684500000</v>
      </c>
      <c r="D33" s="25" t="s">
        <v>194</v>
      </c>
      <c r="E33" s="3"/>
      <c r="G33" s="11">
        <v>3131</v>
      </c>
      <c r="H33" s="12" t="s">
        <v>195</v>
      </c>
      <c r="J33" s="14" t="s">
        <v>1330</v>
      </c>
      <c r="K33" s="13" t="s">
        <v>1329</v>
      </c>
      <c r="L33" s="9"/>
      <c r="M33" s="12" t="s">
        <v>546</v>
      </c>
      <c r="N33" s="11" t="s">
        <v>545</v>
      </c>
    </row>
    <row r="34" spans="2:14" ht="15" thickBot="1">
      <c r="B34" s="70"/>
      <c r="C34" s="26">
        <v>2689100000</v>
      </c>
      <c r="D34" s="27" t="s">
        <v>200</v>
      </c>
      <c r="E34" s="3"/>
      <c r="G34" s="11">
        <v>3140</v>
      </c>
      <c r="H34" s="12" t="s">
        <v>201</v>
      </c>
      <c r="J34" s="14" t="s">
        <v>37</v>
      </c>
      <c r="K34" s="13" t="s">
        <v>36</v>
      </c>
      <c r="L34" s="9"/>
      <c r="M34" s="12" t="s">
        <v>581</v>
      </c>
      <c r="N34" s="11" t="s">
        <v>580</v>
      </c>
    </row>
    <row r="35" spans="2:14" ht="15.6" thickTop="1" thickBot="1">
      <c r="B35" s="28" t="s">
        <v>34</v>
      </c>
      <c r="C35" s="28">
        <v>2212000000</v>
      </c>
      <c r="D35" s="29" t="s">
        <v>206</v>
      </c>
      <c r="E35" s="3"/>
      <c r="G35" s="11">
        <v>3611</v>
      </c>
      <c r="H35" s="12" t="s">
        <v>207</v>
      </c>
      <c r="J35" s="14" t="s">
        <v>473</v>
      </c>
      <c r="K35" s="13" t="s">
        <v>472</v>
      </c>
      <c r="L35" s="9"/>
      <c r="M35" s="12" t="s">
        <v>639</v>
      </c>
      <c r="N35" s="11" t="s">
        <v>638</v>
      </c>
    </row>
    <row r="36" spans="2:14" ht="15.6" thickTop="1" thickBot="1">
      <c r="B36" s="28" t="s">
        <v>40</v>
      </c>
      <c r="C36" s="28">
        <v>2213000000</v>
      </c>
      <c r="D36" s="29" t="s">
        <v>212</v>
      </c>
      <c r="E36" s="3"/>
      <c r="G36" s="11">
        <v>1759</v>
      </c>
      <c r="H36" s="12" t="s">
        <v>213</v>
      </c>
      <c r="J36" s="14" t="s">
        <v>1297</v>
      </c>
      <c r="K36" s="13" t="s">
        <v>1296</v>
      </c>
      <c r="L36" s="9"/>
      <c r="M36" s="12" t="s">
        <v>709</v>
      </c>
      <c r="N36" s="11" t="s">
        <v>708</v>
      </c>
    </row>
    <row r="37" spans="2:14" ht="15" thickTop="1">
      <c r="B37" s="68" t="s">
        <v>47</v>
      </c>
      <c r="C37" s="19">
        <v>2211100000</v>
      </c>
      <c r="D37" s="20" t="s">
        <v>218</v>
      </c>
      <c r="E37" s="3"/>
      <c r="G37" s="11">
        <v>345</v>
      </c>
      <c r="H37" s="12" t="s">
        <v>219</v>
      </c>
      <c r="J37" s="14" t="s">
        <v>1001</v>
      </c>
      <c r="K37" s="13" t="s">
        <v>1000</v>
      </c>
      <c r="L37" s="9"/>
      <c r="M37" s="12" t="s">
        <v>973</v>
      </c>
      <c r="N37" s="11" t="s">
        <v>972</v>
      </c>
    </row>
    <row r="38" spans="2:14" ht="14.4">
      <c r="B38" s="69"/>
      <c r="C38" s="30">
        <v>2670000000</v>
      </c>
      <c r="D38" s="31" t="s">
        <v>182</v>
      </c>
      <c r="E38" s="3"/>
      <c r="G38" s="11">
        <v>35</v>
      </c>
      <c r="H38" s="12" t="s">
        <v>224</v>
      </c>
      <c r="J38" s="14" t="s">
        <v>776</v>
      </c>
      <c r="K38" s="13" t="s">
        <v>775</v>
      </c>
      <c r="L38" s="9"/>
      <c r="M38" s="12" t="s">
        <v>1063</v>
      </c>
      <c r="N38" s="11" t="s">
        <v>1062</v>
      </c>
    </row>
    <row r="39" spans="2:14" ht="14.4">
      <c r="B39" s="69"/>
      <c r="C39" s="30">
        <v>2684100000</v>
      </c>
      <c r="D39" s="31" t="s">
        <v>188</v>
      </c>
      <c r="E39" s="3"/>
      <c r="G39" s="11">
        <v>2747</v>
      </c>
      <c r="H39" s="12" t="s">
        <v>229</v>
      </c>
      <c r="J39" s="14" t="s">
        <v>1168</v>
      </c>
      <c r="K39" s="13" t="s">
        <v>1167</v>
      </c>
      <c r="L39" s="9"/>
      <c r="M39" s="12" t="s">
        <v>33</v>
      </c>
      <c r="N39" s="11" t="s">
        <v>32</v>
      </c>
    </row>
    <row r="40" spans="2:14" ht="14.4">
      <c r="B40" s="69"/>
      <c r="C40" s="30">
        <v>2684500000</v>
      </c>
      <c r="D40" s="31" t="s">
        <v>194</v>
      </c>
      <c r="E40" s="3"/>
      <c r="G40" s="11">
        <v>1325</v>
      </c>
      <c r="H40" s="12" t="s">
        <v>234</v>
      </c>
      <c r="J40" s="14" t="s">
        <v>515</v>
      </c>
      <c r="K40" s="13" t="s">
        <v>514</v>
      </c>
      <c r="L40" s="9"/>
      <c r="M40" s="12" t="s">
        <v>715</v>
      </c>
      <c r="N40" s="11" t="s">
        <v>714</v>
      </c>
    </row>
    <row r="41" spans="2:14" ht="14.4">
      <c r="B41" s="69"/>
      <c r="C41" s="13">
        <v>2688910000</v>
      </c>
      <c r="D41" s="23" t="s">
        <v>239</v>
      </c>
      <c r="E41" s="3"/>
      <c r="G41" s="11">
        <v>2267</v>
      </c>
      <c r="H41" s="12" t="s">
        <v>240</v>
      </c>
      <c r="J41" s="14" t="s">
        <v>587</v>
      </c>
      <c r="K41" s="13" t="s">
        <v>586</v>
      </c>
      <c r="L41" s="9"/>
      <c r="M41" s="12" t="s">
        <v>1023</v>
      </c>
      <c r="N41" s="11" t="s">
        <v>1022</v>
      </c>
    </row>
    <row r="42" spans="2:14" ht="15" thickBot="1">
      <c r="B42" s="70"/>
      <c r="C42" s="26">
        <v>2688990000</v>
      </c>
      <c r="D42" s="27" t="s">
        <v>245</v>
      </c>
      <c r="E42" s="3"/>
      <c r="G42" s="11">
        <v>701</v>
      </c>
      <c r="H42" s="12" t="s">
        <v>246</v>
      </c>
      <c r="J42" s="14" t="s">
        <v>536</v>
      </c>
      <c r="K42" s="13" t="s">
        <v>535</v>
      </c>
      <c r="L42" s="9"/>
      <c r="M42" s="12" t="s">
        <v>1108</v>
      </c>
      <c r="N42" s="11" t="s">
        <v>1107</v>
      </c>
    </row>
    <row r="43" spans="2:14" ht="15.6" thickTop="1" thickBot="1">
      <c r="B43" s="28" t="s">
        <v>54</v>
      </c>
      <c r="C43" s="28">
        <v>2688990000</v>
      </c>
      <c r="D43" s="29" t="s">
        <v>245</v>
      </c>
      <c r="E43" s="3"/>
      <c r="G43" s="11">
        <v>2500</v>
      </c>
      <c r="H43" s="12" t="s">
        <v>251</v>
      </c>
      <c r="J43" s="14" t="s">
        <v>508</v>
      </c>
      <c r="K43" s="13" t="s">
        <v>507</v>
      </c>
      <c r="L43" s="9"/>
      <c r="M43" s="12" t="s">
        <v>104</v>
      </c>
      <c r="N43" s="11" t="s">
        <v>103</v>
      </c>
    </row>
    <row r="44" spans="2:14" ht="15.6" thickTop="1" thickBot="1">
      <c r="B44" s="28" t="s">
        <v>61</v>
      </c>
      <c r="C44" s="28">
        <v>2622000000</v>
      </c>
      <c r="D44" s="29" t="s">
        <v>256</v>
      </c>
      <c r="E44" s="3"/>
      <c r="G44" s="11">
        <v>43</v>
      </c>
      <c r="H44" s="12" t="s">
        <v>257</v>
      </c>
      <c r="J44" s="14" t="s">
        <v>886</v>
      </c>
      <c r="K44" s="13" t="s">
        <v>885</v>
      </c>
      <c r="L44" s="9"/>
      <c r="M44" s="12" t="s">
        <v>228</v>
      </c>
      <c r="N44" s="11" t="s">
        <v>227</v>
      </c>
    </row>
    <row r="45" spans="2:14" ht="15" thickTop="1">
      <c r="B45" s="32"/>
      <c r="C45" s="32"/>
      <c r="D45" s="32"/>
      <c r="E45" s="3"/>
      <c r="G45" s="11">
        <v>884</v>
      </c>
      <c r="H45" s="12" t="s">
        <v>262</v>
      </c>
      <c r="J45" s="14" t="s">
        <v>872</v>
      </c>
      <c r="K45" s="13" t="s">
        <v>871</v>
      </c>
      <c r="L45" s="9"/>
      <c r="M45" s="12" t="s">
        <v>193</v>
      </c>
      <c r="N45" s="11" t="s">
        <v>192</v>
      </c>
    </row>
    <row r="46" spans="2:14" ht="14.4">
      <c r="B46" s="71" t="s">
        <v>267</v>
      </c>
      <c r="C46" s="71"/>
      <c r="D46" s="71"/>
      <c r="E46" s="3"/>
      <c r="G46" s="11">
        <v>1619</v>
      </c>
      <c r="H46" s="12" t="s">
        <v>268</v>
      </c>
      <c r="J46" s="14" t="s">
        <v>544</v>
      </c>
      <c r="K46" s="13" t="s">
        <v>543</v>
      </c>
      <c r="L46" s="9"/>
      <c r="M46" s="12" t="s">
        <v>170</v>
      </c>
      <c r="N46" s="11" t="s">
        <v>169</v>
      </c>
    </row>
    <row r="47" spans="2:14" ht="14.4">
      <c r="B47" s="7" t="s">
        <v>273</v>
      </c>
      <c r="C47" s="8" t="s">
        <v>274</v>
      </c>
      <c r="D47" s="8" t="s">
        <v>21</v>
      </c>
      <c r="E47" s="3"/>
      <c r="G47" s="11">
        <v>1473</v>
      </c>
      <c r="H47" s="12" t="s">
        <v>275</v>
      </c>
      <c r="J47" s="14" t="s">
        <v>565</v>
      </c>
      <c r="K47" s="13" t="s">
        <v>564</v>
      </c>
      <c r="L47" s="9"/>
      <c r="M47" s="12" t="s">
        <v>646</v>
      </c>
      <c r="N47" s="11" t="s">
        <v>645</v>
      </c>
    </row>
    <row r="48" spans="2:14" ht="14.4">
      <c r="B48" s="13" t="s">
        <v>28</v>
      </c>
      <c r="C48" s="23" t="s">
        <v>280</v>
      </c>
      <c r="D48" s="23" t="s">
        <v>281</v>
      </c>
      <c r="E48" s="3"/>
      <c r="G48" s="11">
        <v>51</v>
      </c>
      <c r="H48" s="12" t="s">
        <v>282</v>
      </c>
      <c r="J48" s="14" t="s">
        <v>602</v>
      </c>
      <c r="K48" s="13" t="s">
        <v>601</v>
      </c>
      <c r="L48" s="9"/>
      <c r="M48" s="12" t="s">
        <v>963</v>
      </c>
      <c r="N48" s="11" t="s">
        <v>962</v>
      </c>
    </row>
    <row r="49" spans="2:14" ht="14.4">
      <c r="B49" s="13" t="s">
        <v>34</v>
      </c>
      <c r="C49" s="23" t="s">
        <v>287</v>
      </c>
      <c r="D49" s="23" t="s">
        <v>288</v>
      </c>
      <c r="E49" s="3"/>
      <c r="G49" s="11">
        <v>3417</v>
      </c>
      <c r="H49" s="12" t="s">
        <v>289</v>
      </c>
      <c r="J49" s="14" t="s">
        <v>522</v>
      </c>
      <c r="K49" s="13" t="s">
        <v>521</v>
      </c>
      <c r="L49" s="9"/>
      <c r="M49" s="12" t="s">
        <v>132</v>
      </c>
      <c r="N49" s="11" t="s">
        <v>131</v>
      </c>
    </row>
    <row r="50" spans="2:14" ht="14.4">
      <c r="B50" s="13" t="s">
        <v>40</v>
      </c>
      <c r="C50" s="23" t="s">
        <v>294</v>
      </c>
      <c r="D50" s="23" t="s">
        <v>41</v>
      </c>
      <c r="E50" s="3"/>
      <c r="G50" s="11">
        <v>1627</v>
      </c>
      <c r="H50" s="12" t="s">
        <v>295</v>
      </c>
      <c r="J50" s="14" t="s">
        <v>630</v>
      </c>
      <c r="K50" s="13" t="s">
        <v>629</v>
      </c>
      <c r="L50" s="9"/>
      <c r="M50" s="12" t="s">
        <v>223</v>
      </c>
      <c r="N50" s="11" t="s">
        <v>222</v>
      </c>
    </row>
    <row r="51" spans="2:14" ht="14.4">
      <c r="B51" s="13" t="s">
        <v>47</v>
      </c>
      <c r="C51" s="23" t="s">
        <v>300</v>
      </c>
      <c r="D51" s="23" t="s">
        <v>48</v>
      </c>
      <c r="E51" s="3"/>
      <c r="G51" s="11">
        <v>1481</v>
      </c>
      <c r="H51" s="12" t="s">
        <v>301</v>
      </c>
      <c r="J51" s="14" t="s">
        <v>623</v>
      </c>
      <c r="K51" s="13" t="s">
        <v>622</v>
      </c>
      <c r="L51" s="9"/>
      <c r="M51" s="12" t="s">
        <v>988</v>
      </c>
      <c r="N51" s="11" t="s">
        <v>987</v>
      </c>
    </row>
    <row r="52" spans="2:14" ht="14.4">
      <c r="B52" s="13" t="s">
        <v>306</v>
      </c>
      <c r="C52" s="23" t="s">
        <v>307</v>
      </c>
      <c r="D52" s="23" t="s">
        <v>308</v>
      </c>
      <c r="E52" s="3"/>
      <c r="G52" s="11">
        <v>1767</v>
      </c>
      <c r="H52" s="12" t="s">
        <v>309</v>
      </c>
      <c r="J52" s="14" t="s">
        <v>348</v>
      </c>
      <c r="K52" s="13" t="s">
        <v>347</v>
      </c>
      <c r="L52" s="9"/>
      <c r="M52" s="12" t="s">
        <v>398</v>
      </c>
      <c r="N52" s="11" t="s">
        <v>397</v>
      </c>
    </row>
    <row r="53" spans="2:14" ht="14.4">
      <c r="B53" s="13" t="s">
        <v>54</v>
      </c>
      <c r="C53" s="23" t="s">
        <v>314</v>
      </c>
      <c r="D53" s="23" t="s">
        <v>315</v>
      </c>
      <c r="E53" s="3"/>
      <c r="G53" s="11">
        <v>353</v>
      </c>
      <c r="H53" s="12" t="s">
        <v>316</v>
      </c>
      <c r="J53" s="14" t="s">
        <v>284</v>
      </c>
      <c r="K53" s="13" t="s">
        <v>283</v>
      </c>
      <c r="L53" s="9"/>
      <c r="M53" s="12" t="s">
        <v>1088</v>
      </c>
      <c r="N53" s="11" t="s">
        <v>1087</v>
      </c>
    </row>
    <row r="54" spans="2:14" ht="14.4">
      <c r="B54" s="13" t="s">
        <v>321</v>
      </c>
      <c r="C54" s="23" t="s">
        <v>322</v>
      </c>
      <c r="D54" s="23" t="s">
        <v>323</v>
      </c>
      <c r="E54" s="3"/>
      <c r="G54" s="11">
        <v>230</v>
      </c>
      <c r="H54" s="12" t="s">
        <v>324</v>
      </c>
      <c r="J54" s="14" t="s">
        <v>1031</v>
      </c>
      <c r="K54" s="13" t="s">
        <v>1030</v>
      </c>
      <c r="L54" s="9"/>
      <c r="M54" s="12" t="s">
        <v>1083</v>
      </c>
      <c r="N54" s="11" t="s">
        <v>1082</v>
      </c>
    </row>
    <row r="55" spans="2:14" ht="14.4">
      <c r="B55" s="13" t="s">
        <v>329</v>
      </c>
      <c r="C55" s="23" t="s">
        <v>330</v>
      </c>
      <c r="D55" s="23" t="s">
        <v>331</v>
      </c>
      <c r="E55" s="3"/>
      <c r="G55" s="11">
        <v>2160</v>
      </c>
      <c r="H55" s="12" t="s">
        <v>332</v>
      </c>
      <c r="J55" s="14" t="s">
        <v>1121</v>
      </c>
      <c r="K55" s="13" t="s">
        <v>1120</v>
      </c>
      <c r="L55" s="9"/>
      <c r="M55" s="12" t="s">
        <v>175</v>
      </c>
      <c r="N55" s="11" t="s">
        <v>174</v>
      </c>
    </row>
    <row r="56" spans="2:14" ht="14.4">
      <c r="B56" s="13" t="s">
        <v>337</v>
      </c>
      <c r="C56" s="23" t="s">
        <v>338</v>
      </c>
      <c r="D56" s="23" t="s">
        <v>339</v>
      </c>
      <c r="E56" s="3"/>
      <c r="G56" s="11">
        <v>1333</v>
      </c>
      <c r="H56" s="12" t="s">
        <v>340</v>
      </c>
      <c r="J56" s="14" t="s">
        <v>221</v>
      </c>
      <c r="K56" s="13" t="s">
        <v>220</v>
      </c>
      <c r="L56" s="9"/>
      <c r="M56" s="12" t="s">
        <v>1152</v>
      </c>
      <c r="N56" s="11" t="s">
        <v>1151</v>
      </c>
    </row>
    <row r="57" spans="2:14" ht="14.4">
      <c r="B57" s="13" t="s">
        <v>61</v>
      </c>
      <c r="C57" s="23" t="s">
        <v>345</v>
      </c>
      <c r="D57" s="23" t="s">
        <v>62</v>
      </c>
      <c r="E57" s="3"/>
      <c r="G57" s="11">
        <v>248</v>
      </c>
      <c r="H57" s="12" t="s">
        <v>346</v>
      </c>
      <c r="J57" s="14" t="s">
        <v>804</v>
      </c>
      <c r="K57" s="13" t="s">
        <v>803</v>
      </c>
      <c r="L57" s="9"/>
      <c r="M57" s="12" t="s">
        <v>475</v>
      </c>
      <c r="N57" s="11" t="s">
        <v>474</v>
      </c>
    </row>
    <row r="58" spans="2:14" ht="14.4">
      <c r="B58" s="3"/>
      <c r="C58" s="3"/>
      <c r="D58" s="3"/>
      <c r="E58" s="3"/>
      <c r="G58" s="11">
        <v>590</v>
      </c>
      <c r="H58" s="12" t="s">
        <v>351</v>
      </c>
      <c r="J58" s="14" t="s">
        <v>248</v>
      </c>
      <c r="K58" s="13" t="s">
        <v>247</v>
      </c>
      <c r="L58" s="9"/>
      <c r="M58" s="12" t="s">
        <v>482</v>
      </c>
      <c r="N58" s="11" t="s">
        <v>481</v>
      </c>
    </row>
    <row r="59" spans="2:14" ht="27.6">
      <c r="B59" s="33" t="s">
        <v>356</v>
      </c>
      <c r="C59" s="33" t="s">
        <v>357</v>
      </c>
      <c r="D59" s="34" t="s">
        <v>358</v>
      </c>
      <c r="E59" s="3"/>
      <c r="G59" s="11">
        <v>1970</v>
      </c>
      <c r="H59" s="12" t="s">
        <v>359</v>
      </c>
      <c r="J59" s="14" t="s">
        <v>480</v>
      </c>
      <c r="K59" s="13" t="s">
        <v>479</v>
      </c>
      <c r="L59" s="9"/>
      <c r="M59" s="12" t="s">
        <v>575</v>
      </c>
      <c r="N59" s="11" t="s">
        <v>574</v>
      </c>
    </row>
    <row r="60" spans="2:14" ht="14.4">
      <c r="B60" s="35"/>
      <c r="C60" s="35"/>
      <c r="D60" s="35" t="s">
        <v>1488</v>
      </c>
      <c r="E60" s="3"/>
      <c r="G60" s="11">
        <v>1341</v>
      </c>
      <c r="H60" s="12" t="s">
        <v>367</v>
      </c>
      <c r="J60" s="14" t="s">
        <v>466</v>
      </c>
      <c r="K60" s="13" t="s">
        <v>465</v>
      </c>
      <c r="L60" s="9"/>
      <c r="M60" s="12" t="s">
        <v>679</v>
      </c>
      <c r="N60" s="11" t="s">
        <v>678</v>
      </c>
    </row>
    <row r="61" spans="2:14" ht="14.4">
      <c r="B61" s="36" t="s">
        <v>590</v>
      </c>
      <c r="C61" s="36" t="s">
        <v>598</v>
      </c>
      <c r="D61" s="37" t="s">
        <v>599</v>
      </c>
      <c r="E61" s="3"/>
      <c r="G61" s="11">
        <v>892</v>
      </c>
      <c r="H61" s="12" t="s">
        <v>374</v>
      </c>
      <c r="J61" s="14" t="s">
        <v>1294</v>
      </c>
      <c r="K61" s="13" t="s">
        <v>1293</v>
      </c>
      <c r="L61" s="9"/>
      <c r="M61" s="12" t="s">
        <v>818</v>
      </c>
      <c r="N61" s="11" t="s">
        <v>817</v>
      </c>
    </row>
    <row r="62" spans="2:14" ht="14.4">
      <c r="B62" s="36" t="s">
        <v>590</v>
      </c>
      <c r="C62" s="36" t="s">
        <v>155</v>
      </c>
      <c r="D62" s="37" t="s">
        <v>692</v>
      </c>
      <c r="E62" s="3"/>
      <c r="G62" s="11">
        <v>2372</v>
      </c>
      <c r="H62" s="12" t="s">
        <v>381</v>
      </c>
      <c r="J62" s="14" t="s">
        <v>1181</v>
      </c>
      <c r="K62" s="13" t="s">
        <v>590</v>
      </c>
      <c r="L62" s="9"/>
      <c r="M62" s="12" t="s">
        <v>860</v>
      </c>
      <c r="N62" s="11" t="s">
        <v>859</v>
      </c>
    </row>
    <row r="63" spans="2:14" ht="14.4">
      <c r="B63" s="36" t="s">
        <v>590</v>
      </c>
      <c r="C63" s="36" t="s">
        <v>167</v>
      </c>
      <c r="D63" s="37" t="s">
        <v>704</v>
      </c>
      <c r="E63" s="3"/>
      <c r="G63" s="11">
        <v>361</v>
      </c>
      <c r="H63" s="12" t="s">
        <v>388</v>
      </c>
      <c r="J63" s="14" t="s">
        <v>1257</v>
      </c>
      <c r="K63" s="13" t="s">
        <v>1256</v>
      </c>
      <c r="L63" s="9"/>
      <c r="M63" s="12" t="s">
        <v>1156</v>
      </c>
      <c r="N63" s="11" t="s">
        <v>1155</v>
      </c>
    </row>
    <row r="64" spans="2:14" ht="14.4">
      <c r="B64" s="36" t="s">
        <v>547</v>
      </c>
      <c r="C64" s="36" t="s">
        <v>540</v>
      </c>
      <c r="D64" s="37" t="s">
        <v>548</v>
      </c>
      <c r="E64" s="3"/>
      <c r="G64" s="11">
        <v>3425</v>
      </c>
      <c r="H64" s="12" t="s">
        <v>394</v>
      </c>
      <c r="J64" s="14" t="s">
        <v>1239</v>
      </c>
      <c r="K64" s="13" t="s">
        <v>1238</v>
      </c>
      <c r="L64" s="9"/>
      <c r="M64" s="12" t="s">
        <v>1196</v>
      </c>
      <c r="N64" s="11" t="s">
        <v>1195</v>
      </c>
    </row>
    <row r="65" spans="2:14" ht="14.4">
      <c r="B65" s="36" t="s">
        <v>539</v>
      </c>
      <c r="C65" s="36" t="s">
        <v>540</v>
      </c>
      <c r="D65" s="37" t="s">
        <v>541</v>
      </c>
      <c r="E65" s="3"/>
      <c r="G65" s="11">
        <v>485</v>
      </c>
      <c r="H65" s="12" t="s">
        <v>401</v>
      </c>
      <c r="J65" s="14" t="s">
        <v>1315</v>
      </c>
      <c r="K65" s="13" t="s">
        <v>1314</v>
      </c>
      <c r="L65" s="9"/>
      <c r="M65" s="12" t="s">
        <v>1133</v>
      </c>
      <c r="N65" s="11" t="s">
        <v>1132</v>
      </c>
    </row>
    <row r="66" spans="2:14" ht="14.4">
      <c r="B66" s="36" t="s">
        <v>895</v>
      </c>
      <c r="C66" s="36" t="s">
        <v>896</v>
      </c>
      <c r="D66" s="37" t="s">
        <v>897</v>
      </c>
      <c r="E66" s="3"/>
      <c r="G66" s="11">
        <v>370</v>
      </c>
      <c r="H66" s="12" t="s">
        <v>406</v>
      </c>
      <c r="J66" s="14" t="s">
        <v>1318</v>
      </c>
      <c r="K66" s="13" t="s">
        <v>1317</v>
      </c>
      <c r="L66" s="9"/>
      <c r="M66" s="12" t="s">
        <v>456</v>
      </c>
      <c r="N66" s="11" t="s">
        <v>455</v>
      </c>
    </row>
    <row r="67" spans="2:14" ht="14.4">
      <c r="B67" s="36" t="s">
        <v>416</v>
      </c>
      <c r="C67" s="36" t="s">
        <v>420</v>
      </c>
      <c r="D67" s="37" t="s">
        <v>457</v>
      </c>
      <c r="E67" s="3"/>
      <c r="G67" s="11">
        <v>1490</v>
      </c>
      <c r="H67" s="12" t="s">
        <v>411</v>
      </c>
      <c r="J67" s="14" t="s">
        <v>719</v>
      </c>
      <c r="K67" s="13" t="s">
        <v>718</v>
      </c>
      <c r="L67" s="9"/>
      <c r="M67" s="12" t="s">
        <v>60</v>
      </c>
      <c r="N67" s="11" t="s">
        <v>59</v>
      </c>
    </row>
    <row r="68" spans="2:14" ht="14.4">
      <c r="B68" s="36" t="s">
        <v>416</v>
      </c>
      <c r="C68" s="36" t="s">
        <v>424</v>
      </c>
      <c r="D68" s="37" t="s">
        <v>425</v>
      </c>
      <c r="E68" s="3"/>
      <c r="G68" s="11">
        <v>1350</v>
      </c>
      <c r="H68" s="12" t="s">
        <v>419</v>
      </c>
      <c r="J68" s="14" t="s">
        <v>733</v>
      </c>
      <c r="K68" s="13" t="s">
        <v>732</v>
      </c>
      <c r="L68" s="9"/>
      <c r="M68" s="12" t="s">
        <v>279</v>
      </c>
      <c r="N68" s="11" t="s">
        <v>278</v>
      </c>
    </row>
    <row r="69" spans="2:14" ht="14.4">
      <c r="B69" s="36" t="s">
        <v>416</v>
      </c>
      <c r="C69" s="36" t="s">
        <v>437</v>
      </c>
      <c r="D69" s="37" t="s">
        <v>438</v>
      </c>
      <c r="E69" s="3"/>
      <c r="G69" s="11">
        <v>2755</v>
      </c>
      <c r="H69" s="12" t="s">
        <v>426</v>
      </c>
      <c r="J69" s="14" t="s">
        <v>956</v>
      </c>
      <c r="K69" s="13" t="s">
        <v>955</v>
      </c>
      <c r="L69" s="9"/>
      <c r="M69" s="12" t="s">
        <v>67</v>
      </c>
      <c r="N69" s="11" t="s">
        <v>66</v>
      </c>
    </row>
    <row r="70" spans="2:14" ht="14.4">
      <c r="B70" s="36" t="s">
        <v>416</v>
      </c>
      <c r="C70" s="36" t="s">
        <v>450</v>
      </c>
      <c r="D70" s="37" t="s">
        <v>451</v>
      </c>
      <c r="E70" s="3"/>
      <c r="G70" s="11">
        <v>2798</v>
      </c>
      <c r="H70" s="12" t="s">
        <v>432</v>
      </c>
      <c r="J70" s="14" t="s">
        <v>1006</v>
      </c>
      <c r="K70" s="13" t="s">
        <v>1005</v>
      </c>
      <c r="L70" s="9"/>
      <c r="M70" s="12" t="s">
        <v>111</v>
      </c>
      <c r="N70" s="11" t="s">
        <v>110</v>
      </c>
    </row>
    <row r="71" spans="2:14" ht="14.4">
      <c r="B71" s="36" t="s">
        <v>416</v>
      </c>
      <c r="C71" s="36" t="s">
        <v>427</v>
      </c>
      <c r="D71" s="37" t="s">
        <v>463</v>
      </c>
      <c r="E71" s="3"/>
      <c r="G71" s="11">
        <v>2801</v>
      </c>
      <c r="H71" s="12" t="s">
        <v>439</v>
      </c>
      <c r="J71" s="14" t="s">
        <v>961</v>
      </c>
      <c r="K71" s="13" t="s">
        <v>960</v>
      </c>
      <c r="L71" s="9"/>
      <c r="M71" s="12" t="s">
        <v>1018</v>
      </c>
      <c r="N71" s="11" t="s">
        <v>1017</v>
      </c>
    </row>
    <row r="72" spans="2:14" ht="14.4">
      <c r="B72" s="36" t="s">
        <v>416</v>
      </c>
      <c r="C72" s="36" t="s">
        <v>417</v>
      </c>
      <c r="D72" s="37" t="s">
        <v>418</v>
      </c>
      <c r="E72" s="3"/>
      <c r="G72" s="11">
        <v>2275</v>
      </c>
      <c r="H72" s="12" t="s">
        <v>445</v>
      </c>
      <c r="J72" s="14" t="s">
        <v>966</v>
      </c>
      <c r="K72" s="13" t="s">
        <v>965</v>
      </c>
      <c r="L72" s="9"/>
      <c r="M72" s="12" t="s">
        <v>839</v>
      </c>
      <c r="N72" s="11" t="s">
        <v>838</v>
      </c>
    </row>
    <row r="73" spans="2:14" ht="14.4">
      <c r="B73" s="36" t="s">
        <v>416</v>
      </c>
      <c r="C73" s="36" t="s">
        <v>469</v>
      </c>
      <c r="D73" s="37" t="s">
        <v>470</v>
      </c>
      <c r="E73" s="3"/>
      <c r="G73" s="11">
        <v>710</v>
      </c>
      <c r="H73" s="12" t="s">
        <v>452</v>
      </c>
      <c r="J73" s="14" t="s">
        <v>1336</v>
      </c>
      <c r="K73" s="13" t="s">
        <v>1335</v>
      </c>
      <c r="L73" s="9"/>
      <c r="M73" s="12" t="s">
        <v>510</v>
      </c>
      <c r="N73" s="11" t="s">
        <v>509</v>
      </c>
    </row>
    <row r="74" spans="2:14" ht="14.4">
      <c r="B74" s="36" t="s">
        <v>416</v>
      </c>
      <c r="C74" s="36" t="s">
        <v>407</v>
      </c>
      <c r="D74" s="37" t="s">
        <v>431</v>
      </c>
      <c r="E74" s="3"/>
      <c r="G74" s="11">
        <v>493</v>
      </c>
      <c r="H74" s="12" t="s">
        <v>458</v>
      </c>
      <c r="J74" s="14" t="s">
        <v>951</v>
      </c>
      <c r="K74" s="13" t="s">
        <v>950</v>
      </c>
      <c r="L74" s="9"/>
      <c r="M74" s="12" t="s">
        <v>449</v>
      </c>
      <c r="N74" s="11" t="s">
        <v>448</v>
      </c>
    </row>
    <row r="75" spans="2:14" ht="14.4">
      <c r="B75" s="36" t="s">
        <v>416</v>
      </c>
      <c r="C75" s="36" t="s">
        <v>476</v>
      </c>
      <c r="D75" s="37" t="s">
        <v>477</v>
      </c>
      <c r="E75" s="3"/>
      <c r="G75" s="11">
        <v>2518</v>
      </c>
      <c r="H75" s="12" t="s">
        <v>464</v>
      </c>
      <c r="J75" s="14" t="s">
        <v>912</v>
      </c>
      <c r="K75" s="13" t="s">
        <v>911</v>
      </c>
      <c r="L75" s="9"/>
      <c r="M75" s="12" t="s">
        <v>146</v>
      </c>
      <c r="N75" s="11" t="s">
        <v>145</v>
      </c>
    </row>
    <row r="76" spans="2:14" ht="14.4">
      <c r="B76" s="36" t="s">
        <v>416</v>
      </c>
      <c r="C76" s="36" t="s">
        <v>412</v>
      </c>
      <c r="D76" s="37" t="s">
        <v>444</v>
      </c>
      <c r="E76" s="3"/>
      <c r="G76" s="11">
        <v>1988</v>
      </c>
      <c r="H76" s="12" t="s">
        <v>471</v>
      </c>
      <c r="J76" s="14" t="s">
        <v>976</v>
      </c>
      <c r="K76" s="13" t="s">
        <v>975</v>
      </c>
      <c r="L76" s="9"/>
      <c r="M76" s="12" t="s">
        <v>1147</v>
      </c>
      <c r="N76" s="11" t="s">
        <v>1146</v>
      </c>
    </row>
    <row r="77" spans="2:14" ht="14.4">
      <c r="B77" s="36" t="s">
        <v>258</v>
      </c>
      <c r="C77" s="36" t="s">
        <v>490</v>
      </c>
      <c r="D77" s="37" t="s">
        <v>491</v>
      </c>
      <c r="E77" s="3"/>
      <c r="G77" s="11">
        <v>1503</v>
      </c>
      <c r="H77" s="12" t="s">
        <v>478</v>
      </c>
      <c r="J77" s="14" t="s">
        <v>1066</v>
      </c>
      <c r="K77" s="13" t="s">
        <v>1065</v>
      </c>
      <c r="L77" s="9"/>
      <c r="M77" s="12" t="s">
        <v>1147</v>
      </c>
      <c r="N77" s="11" t="s">
        <v>1165</v>
      </c>
    </row>
    <row r="78" spans="2:14" ht="14.4">
      <c r="B78" s="36" t="s">
        <v>258</v>
      </c>
      <c r="C78" s="36" t="s">
        <v>504</v>
      </c>
      <c r="D78" s="37" t="s">
        <v>505</v>
      </c>
      <c r="E78" s="3"/>
      <c r="G78" s="11">
        <v>3433</v>
      </c>
      <c r="H78" s="12" t="s">
        <v>485</v>
      </c>
      <c r="J78" s="14" t="s">
        <v>1021</v>
      </c>
      <c r="K78" s="13" t="s">
        <v>1020</v>
      </c>
      <c r="L78" s="9"/>
      <c r="M78" s="12" t="s">
        <v>618</v>
      </c>
      <c r="N78" s="11" t="s">
        <v>617</v>
      </c>
    </row>
    <row r="79" spans="2:14" ht="14.4">
      <c r="B79" s="21" t="s">
        <v>258</v>
      </c>
      <c r="C79" s="21" t="s">
        <v>511</v>
      </c>
      <c r="D79" s="38" t="s">
        <v>512</v>
      </c>
      <c r="E79" s="3"/>
      <c r="G79" s="11">
        <v>1368</v>
      </c>
      <c r="H79" s="12" t="s">
        <v>492</v>
      </c>
      <c r="J79" s="14" t="s">
        <v>1071</v>
      </c>
      <c r="K79" s="13" t="s">
        <v>1070</v>
      </c>
      <c r="L79" s="9"/>
      <c r="M79" s="12" t="s">
        <v>164</v>
      </c>
      <c r="N79" s="11" t="s">
        <v>163</v>
      </c>
    </row>
    <row r="80" spans="2:14" ht="14.4">
      <c r="B80" s="21" t="s">
        <v>258</v>
      </c>
      <c r="C80" s="21" t="s">
        <v>518</v>
      </c>
      <c r="D80" s="38" t="s">
        <v>519</v>
      </c>
      <c r="E80" s="3"/>
      <c r="G80" s="11">
        <v>604</v>
      </c>
      <c r="H80" s="12" t="s">
        <v>499</v>
      </c>
      <c r="J80" s="14" t="s">
        <v>1091</v>
      </c>
      <c r="K80" s="13" t="s">
        <v>1090</v>
      </c>
      <c r="L80" s="9"/>
      <c r="M80" s="12" t="s">
        <v>233</v>
      </c>
      <c r="N80" s="11" t="s">
        <v>232</v>
      </c>
    </row>
    <row r="81" spans="2:14" ht="14.4">
      <c r="B81" s="36" t="s">
        <v>258</v>
      </c>
      <c r="C81" s="36" t="s">
        <v>483</v>
      </c>
      <c r="D81" s="37" t="s">
        <v>484</v>
      </c>
      <c r="G81" s="11">
        <v>3479</v>
      </c>
      <c r="H81" s="12" t="s">
        <v>506</v>
      </c>
      <c r="J81" s="14" t="s">
        <v>1126</v>
      </c>
      <c r="K81" s="13" t="s">
        <v>1125</v>
      </c>
      <c r="L81" s="9"/>
      <c r="M81" s="12" t="s">
        <v>313</v>
      </c>
      <c r="N81" s="11" t="s">
        <v>312</v>
      </c>
    </row>
    <row r="82" spans="2:14" ht="14.4">
      <c r="B82" s="36" t="s">
        <v>258</v>
      </c>
      <c r="C82" s="36" t="s">
        <v>497</v>
      </c>
      <c r="D82" s="37" t="s">
        <v>498</v>
      </c>
      <c r="G82" s="11">
        <v>60</v>
      </c>
      <c r="H82" s="12" t="s">
        <v>513</v>
      </c>
      <c r="J82" s="14" t="s">
        <v>25</v>
      </c>
      <c r="K82" s="13" t="s">
        <v>24</v>
      </c>
      <c r="L82" s="9"/>
      <c r="M82" s="12" t="s">
        <v>238</v>
      </c>
      <c r="N82" s="11" t="s">
        <v>237</v>
      </c>
    </row>
    <row r="83" spans="2:14" ht="14.4">
      <c r="B83" s="36" t="s">
        <v>409</v>
      </c>
      <c r="C83" s="36" t="s">
        <v>365</v>
      </c>
      <c r="D83" s="37" t="s">
        <v>410</v>
      </c>
      <c r="G83" s="11">
        <v>1635</v>
      </c>
      <c r="H83" s="12" t="s">
        <v>520</v>
      </c>
      <c r="J83" s="14" t="s">
        <v>837</v>
      </c>
      <c r="K83" s="13" t="s">
        <v>836</v>
      </c>
      <c r="L83" s="9"/>
      <c r="M83" s="12" t="s">
        <v>697</v>
      </c>
      <c r="N83" s="11" t="s">
        <v>696</v>
      </c>
    </row>
    <row r="84" spans="2:14" ht="14.4">
      <c r="B84" s="36" t="s">
        <v>554</v>
      </c>
      <c r="C84" s="36" t="s">
        <v>365</v>
      </c>
      <c r="D84" s="37" t="s">
        <v>555</v>
      </c>
      <c r="G84" s="11">
        <v>2526</v>
      </c>
      <c r="H84" s="12" t="s">
        <v>527</v>
      </c>
      <c r="J84" s="14" t="s">
        <v>900</v>
      </c>
      <c r="K84" s="13" t="s">
        <v>899</v>
      </c>
      <c r="L84" s="9"/>
      <c r="M84" s="12" t="s">
        <v>728</v>
      </c>
      <c r="N84" s="11" t="s">
        <v>727</v>
      </c>
    </row>
    <row r="85" spans="2:14" ht="14.4">
      <c r="B85" s="36" t="s">
        <v>372</v>
      </c>
      <c r="C85" s="36" t="s">
        <v>365</v>
      </c>
      <c r="D85" s="37" t="s">
        <v>373</v>
      </c>
      <c r="G85" s="11">
        <v>1040</v>
      </c>
      <c r="H85" s="12" t="s">
        <v>534</v>
      </c>
      <c r="J85" s="14" t="s">
        <v>1177</v>
      </c>
      <c r="K85" s="13" t="s">
        <v>582</v>
      </c>
      <c r="L85" s="9"/>
      <c r="M85" s="12" t="s">
        <v>953</v>
      </c>
      <c r="N85" s="11" t="s">
        <v>952</v>
      </c>
    </row>
    <row r="86" spans="2:14" ht="14.4">
      <c r="B86" s="36" t="s">
        <v>561</v>
      </c>
      <c r="C86" s="36" t="s">
        <v>365</v>
      </c>
      <c r="D86" s="37" t="s">
        <v>562</v>
      </c>
      <c r="G86" s="11">
        <v>256</v>
      </c>
      <c r="H86" s="12" t="s">
        <v>542</v>
      </c>
      <c r="J86" s="14" t="s">
        <v>151</v>
      </c>
      <c r="K86" s="13" t="s">
        <v>150</v>
      </c>
      <c r="L86" s="9"/>
      <c r="M86" s="12" t="s">
        <v>244</v>
      </c>
      <c r="N86" s="11" t="s">
        <v>243</v>
      </c>
    </row>
    <row r="87" spans="2:14" ht="14.4">
      <c r="B87" s="36" t="s">
        <v>364</v>
      </c>
      <c r="C87" s="36" t="s">
        <v>365</v>
      </c>
      <c r="D87" s="37" t="s">
        <v>366</v>
      </c>
      <c r="G87" s="11">
        <v>1180</v>
      </c>
      <c r="H87" s="12" t="s">
        <v>549</v>
      </c>
      <c r="J87" s="14" t="s">
        <v>383</v>
      </c>
      <c r="K87" s="13" t="s">
        <v>382</v>
      </c>
      <c r="L87" s="9"/>
      <c r="M87" s="12" t="s">
        <v>503</v>
      </c>
      <c r="N87" s="11" t="s">
        <v>502</v>
      </c>
    </row>
    <row r="88" spans="2:14" ht="14.4">
      <c r="B88" s="36" t="s">
        <v>399</v>
      </c>
      <c r="C88" s="36" t="s">
        <v>365</v>
      </c>
      <c r="D88" s="37" t="s">
        <v>400</v>
      </c>
      <c r="G88" s="11">
        <v>388</v>
      </c>
      <c r="H88" s="12" t="s">
        <v>556</v>
      </c>
      <c r="J88" s="14" t="s">
        <v>1051</v>
      </c>
      <c r="K88" s="13" t="s">
        <v>1050</v>
      </c>
      <c r="L88" s="9"/>
      <c r="M88" s="12" t="s">
        <v>919</v>
      </c>
      <c r="N88" s="11" t="s">
        <v>918</v>
      </c>
    </row>
    <row r="89" spans="2:14" ht="14.4">
      <c r="B89" s="36" t="s">
        <v>399</v>
      </c>
      <c r="C89" s="36" t="s">
        <v>365</v>
      </c>
      <c r="D89" s="37" t="s">
        <v>400</v>
      </c>
      <c r="G89" s="11">
        <v>1996</v>
      </c>
      <c r="H89" s="12" t="s">
        <v>563</v>
      </c>
      <c r="J89" s="14" t="s">
        <v>1236</v>
      </c>
      <c r="K89" s="13" t="s">
        <v>1235</v>
      </c>
      <c r="L89" s="9"/>
      <c r="M89" s="12" t="s">
        <v>1098</v>
      </c>
      <c r="N89" s="11" t="s">
        <v>1097</v>
      </c>
    </row>
    <row r="90" spans="2:14" ht="14.4">
      <c r="B90" s="36" t="s">
        <v>743</v>
      </c>
      <c r="C90" s="36" t="s">
        <v>786</v>
      </c>
      <c r="D90" s="37" t="s">
        <v>787</v>
      </c>
      <c r="G90" s="11">
        <v>2380</v>
      </c>
      <c r="H90" s="12" t="s">
        <v>571</v>
      </c>
      <c r="J90" s="14" t="s">
        <v>1194</v>
      </c>
      <c r="K90" s="13" t="s">
        <v>743</v>
      </c>
      <c r="L90" s="9"/>
      <c r="M90" s="12" t="s">
        <v>589</v>
      </c>
      <c r="N90" s="11" t="s">
        <v>588</v>
      </c>
    </row>
    <row r="91" spans="2:14" ht="14.4">
      <c r="B91" s="36" t="s">
        <v>743</v>
      </c>
      <c r="C91" s="36" t="s">
        <v>751</v>
      </c>
      <c r="D91" s="37" t="s">
        <v>752</v>
      </c>
      <c r="G91" s="11">
        <v>2534</v>
      </c>
      <c r="H91" s="12" t="s">
        <v>578</v>
      </c>
      <c r="J91" s="14" t="s">
        <v>1251</v>
      </c>
      <c r="K91" s="13" t="s">
        <v>1250</v>
      </c>
      <c r="L91" s="9"/>
      <c r="M91" s="12" t="s">
        <v>888</v>
      </c>
      <c r="N91" s="11" t="s">
        <v>887</v>
      </c>
    </row>
    <row r="92" spans="2:14" ht="14.4">
      <c r="B92" s="36" t="s">
        <v>743</v>
      </c>
      <c r="C92" s="36" t="s">
        <v>417</v>
      </c>
      <c r="D92" s="37" t="s">
        <v>807</v>
      </c>
      <c r="G92" s="11">
        <v>728</v>
      </c>
      <c r="H92" s="12" t="s">
        <v>585</v>
      </c>
      <c r="J92" s="14" t="s">
        <v>892</v>
      </c>
      <c r="K92" s="13" t="s">
        <v>891</v>
      </c>
      <c r="L92" s="9"/>
      <c r="M92" s="12" t="s">
        <v>660</v>
      </c>
      <c r="N92" s="11" t="s">
        <v>659</v>
      </c>
    </row>
    <row r="93" spans="2:14" ht="14.4">
      <c r="B93" s="36" t="s">
        <v>743</v>
      </c>
      <c r="C93" s="36" t="s">
        <v>765</v>
      </c>
      <c r="D93" s="37" t="s">
        <v>766</v>
      </c>
      <c r="G93" s="11">
        <v>3050</v>
      </c>
      <c r="H93" s="12" t="s">
        <v>593</v>
      </c>
      <c r="J93" s="14" t="s">
        <v>1269</v>
      </c>
      <c r="K93" s="13" t="s">
        <v>1268</v>
      </c>
      <c r="L93" s="9"/>
      <c r="M93" s="12" t="s">
        <v>496</v>
      </c>
      <c r="N93" s="11" t="s">
        <v>495</v>
      </c>
    </row>
    <row r="94" spans="2:14" ht="14.4">
      <c r="B94" s="36" t="s">
        <v>743</v>
      </c>
      <c r="C94" s="36" t="s">
        <v>407</v>
      </c>
      <c r="D94" s="37" t="s">
        <v>819</v>
      </c>
      <c r="G94" s="11">
        <v>736</v>
      </c>
      <c r="H94" s="12" t="s">
        <v>600</v>
      </c>
      <c r="J94" s="14" t="s">
        <v>215</v>
      </c>
      <c r="K94" s="13" t="s">
        <v>214</v>
      </c>
      <c r="L94" s="9"/>
      <c r="M94" s="12" t="s">
        <v>423</v>
      </c>
      <c r="N94" s="11" t="s">
        <v>422</v>
      </c>
    </row>
    <row r="95" spans="2:14" ht="14.4">
      <c r="B95" s="39" t="s">
        <v>743</v>
      </c>
      <c r="C95" s="39" t="s">
        <v>779</v>
      </c>
      <c r="D95" s="40" t="s">
        <v>780</v>
      </c>
      <c r="G95" s="11">
        <v>2003</v>
      </c>
      <c r="H95" s="12" t="s">
        <v>607</v>
      </c>
      <c r="J95" s="14" t="s">
        <v>755</v>
      </c>
      <c r="K95" s="13" t="s">
        <v>754</v>
      </c>
      <c r="L95" s="9"/>
      <c r="M95" s="12" t="s">
        <v>703</v>
      </c>
      <c r="N95" s="11" t="s">
        <v>702</v>
      </c>
    </row>
    <row r="96" spans="2:14" ht="14.4">
      <c r="B96" s="36" t="s">
        <v>743</v>
      </c>
      <c r="C96" s="36" t="s">
        <v>793</v>
      </c>
      <c r="D96" s="37" t="s">
        <v>794</v>
      </c>
      <c r="G96" s="11">
        <v>2011</v>
      </c>
      <c r="H96" s="12" t="s">
        <v>614</v>
      </c>
      <c r="J96" s="14" t="s">
        <v>858</v>
      </c>
      <c r="K96" s="13" t="s">
        <v>857</v>
      </c>
      <c r="L96" s="9"/>
      <c r="M96" s="12" t="s">
        <v>53</v>
      </c>
      <c r="N96" s="11" t="s">
        <v>52</v>
      </c>
    </row>
    <row r="97" spans="2:14" ht="14.4">
      <c r="B97" s="36" t="s">
        <v>743</v>
      </c>
      <c r="C97" s="36" t="s">
        <v>744</v>
      </c>
      <c r="D97" s="37" t="s">
        <v>745</v>
      </c>
      <c r="G97" s="11">
        <v>2909</v>
      </c>
      <c r="H97" s="12" t="s">
        <v>621</v>
      </c>
      <c r="J97" s="14" t="s">
        <v>1056</v>
      </c>
      <c r="K97" s="13" t="s">
        <v>1055</v>
      </c>
      <c r="L97" s="9"/>
      <c r="M97" s="12" t="s">
        <v>489</v>
      </c>
      <c r="N97" s="11" t="s">
        <v>488</v>
      </c>
    </row>
    <row r="98" spans="2:14" ht="14.4">
      <c r="B98" s="36" t="s">
        <v>743</v>
      </c>
      <c r="C98" s="36" t="s">
        <v>800</v>
      </c>
      <c r="D98" s="37" t="s">
        <v>801</v>
      </c>
      <c r="G98" s="11">
        <v>612</v>
      </c>
      <c r="H98" s="12" t="s">
        <v>628</v>
      </c>
      <c r="J98" s="14" t="s">
        <v>1046</v>
      </c>
      <c r="K98" s="13" t="s">
        <v>1045</v>
      </c>
      <c r="L98" s="9"/>
      <c r="M98" s="12" t="s">
        <v>1008</v>
      </c>
      <c r="N98" s="11" t="s">
        <v>1007</v>
      </c>
    </row>
    <row r="99" spans="2:14" ht="14.4">
      <c r="B99" s="36" t="s">
        <v>743</v>
      </c>
      <c r="C99" s="36" t="s">
        <v>758</v>
      </c>
      <c r="D99" s="37" t="s">
        <v>759</v>
      </c>
      <c r="G99" s="11">
        <v>3808</v>
      </c>
      <c r="H99" s="12" t="s">
        <v>635</v>
      </c>
      <c r="J99" s="14" t="s">
        <v>726</v>
      </c>
      <c r="K99" s="13" t="s">
        <v>725</v>
      </c>
      <c r="L99" s="9"/>
      <c r="M99" s="12" t="s">
        <v>721</v>
      </c>
      <c r="N99" s="11" t="s">
        <v>720</v>
      </c>
    </row>
    <row r="100" spans="2:14" ht="14.4">
      <c r="B100" s="36" t="s">
        <v>743</v>
      </c>
      <c r="C100" s="36" t="s">
        <v>424</v>
      </c>
      <c r="D100" s="37" t="s">
        <v>813</v>
      </c>
      <c r="G100" s="11">
        <v>1651</v>
      </c>
      <c r="H100" s="12" t="s">
        <v>642</v>
      </c>
      <c r="J100" s="14" t="s">
        <v>501</v>
      </c>
      <c r="K100" s="13" t="s">
        <v>500</v>
      </c>
      <c r="L100" s="9"/>
      <c r="M100" s="12" t="s">
        <v>943</v>
      </c>
      <c r="N100" s="11" t="s">
        <v>942</v>
      </c>
    </row>
    <row r="101" spans="2:14" ht="14.4">
      <c r="B101" s="36" t="s">
        <v>743</v>
      </c>
      <c r="C101" s="36" t="s">
        <v>772</v>
      </c>
      <c r="D101" s="37" t="s">
        <v>773</v>
      </c>
      <c r="G101" s="11">
        <v>264</v>
      </c>
      <c r="H101" s="12" t="s">
        <v>649</v>
      </c>
      <c r="J101" s="14" t="s">
        <v>421</v>
      </c>
      <c r="K101" s="13" t="s">
        <v>420</v>
      </c>
      <c r="L101" s="9"/>
      <c r="M101" s="12" t="s">
        <v>153</v>
      </c>
      <c r="N101" s="11" t="s">
        <v>152</v>
      </c>
    </row>
    <row r="102" spans="2:14" ht="14.4">
      <c r="B102" s="36" t="s">
        <v>903</v>
      </c>
      <c r="C102" s="36" t="s">
        <v>913</v>
      </c>
      <c r="D102" s="37" t="s">
        <v>914</v>
      </c>
      <c r="G102" s="11">
        <v>1660</v>
      </c>
      <c r="H102" s="12" t="s">
        <v>656</v>
      </c>
      <c r="J102" s="14" t="s">
        <v>1233</v>
      </c>
      <c r="K102" s="13" t="s">
        <v>1232</v>
      </c>
      <c r="L102" s="9"/>
      <c r="M102" s="12" t="s">
        <v>286</v>
      </c>
      <c r="N102" s="11" t="s">
        <v>285</v>
      </c>
    </row>
    <row r="103" spans="2:14" ht="14.4">
      <c r="B103" s="36" t="s">
        <v>903</v>
      </c>
      <c r="C103" s="36" t="s">
        <v>904</v>
      </c>
      <c r="D103" s="37" t="s">
        <v>905</v>
      </c>
      <c r="G103" s="11">
        <v>2020</v>
      </c>
      <c r="H103" s="12" t="s">
        <v>662</v>
      </c>
      <c r="J103" s="14" t="s">
        <v>403</v>
      </c>
      <c r="K103" s="13" t="s">
        <v>402</v>
      </c>
      <c r="L103" s="9"/>
      <c r="M103" s="12" t="s">
        <v>405</v>
      </c>
      <c r="N103" s="11" t="s">
        <v>404</v>
      </c>
    </row>
    <row r="104" spans="2:14" ht="14.4">
      <c r="B104" s="36" t="s">
        <v>903</v>
      </c>
      <c r="C104" s="36" t="s">
        <v>904</v>
      </c>
      <c r="D104" s="37" t="s">
        <v>905</v>
      </c>
      <c r="G104" s="11">
        <v>78</v>
      </c>
      <c r="H104" s="12" t="s">
        <v>668</v>
      </c>
      <c r="J104" s="14" t="s">
        <v>88</v>
      </c>
      <c r="K104" s="13" t="s">
        <v>87</v>
      </c>
      <c r="L104" s="9"/>
      <c r="M104" s="12" t="s">
        <v>436</v>
      </c>
      <c r="N104" s="11" t="s">
        <v>435</v>
      </c>
    </row>
    <row r="105" spans="2:14" ht="14.4">
      <c r="B105" s="36" t="s">
        <v>825</v>
      </c>
      <c r="C105" s="36" t="s">
        <v>854</v>
      </c>
      <c r="D105" s="37" t="s">
        <v>855</v>
      </c>
      <c r="G105" s="11">
        <v>396</v>
      </c>
      <c r="H105" s="12" t="s">
        <v>675</v>
      </c>
      <c r="J105" s="14" t="s">
        <v>231</v>
      </c>
      <c r="K105" s="13" t="s">
        <v>230</v>
      </c>
      <c r="L105" s="9"/>
      <c r="M105" s="12" t="s">
        <v>993</v>
      </c>
      <c r="N105" s="11" t="s">
        <v>992</v>
      </c>
    </row>
    <row r="106" spans="2:14" ht="14.4">
      <c r="B106" s="36" t="s">
        <v>825</v>
      </c>
      <c r="C106" s="36" t="s">
        <v>882</v>
      </c>
      <c r="D106" s="37" t="s">
        <v>883</v>
      </c>
      <c r="G106" s="11">
        <v>86</v>
      </c>
      <c r="H106" s="12" t="s">
        <v>681</v>
      </c>
      <c r="J106" s="14" t="s">
        <v>1312</v>
      </c>
      <c r="K106" s="13" t="s">
        <v>1311</v>
      </c>
      <c r="L106" s="9"/>
      <c r="M106" s="12" t="s">
        <v>355</v>
      </c>
      <c r="N106" s="11" t="s">
        <v>354</v>
      </c>
    </row>
    <row r="107" spans="2:14" ht="14.4">
      <c r="B107" s="36" t="s">
        <v>825</v>
      </c>
      <c r="C107" s="36" t="s">
        <v>840</v>
      </c>
      <c r="D107" s="37" t="s">
        <v>841</v>
      </c>
      <c r="G107" s="11">
        <v>906</v>
      </c>
      <c r="H107" s="12" t="s">
        <v>687</v>
      </c>
      <c r="J107" s="14" t="s">
        <v>259</v>
      </c>
      <c r="K107" s="13" t="s">
        <v>258</v>
      </c>
      <c r="L107" s="9"/>
      <c r="M107" s="12" t="s">
        <v>415</v>
      </c>
      <c r="N107" s="11" t="s">
        <v>414</v>
      </c>
    </row>
    <row r="108" spans="2:14" ht="14.4">
      <c r="B108" s="36" t="s">
        <v>825</v>
      </c>
      <c r="C108" s="36" t="s">
        <v>868</v>
      </c>
      <c r="D108" s="37" t="s">
        <v>869</v>
      </c>
      <c r="G108" s="11">
        <v>914</v>
      </c>
      <c r="H108" s="12" t="s">
        <v>693</v>
      </c>
      <c r="J108" s="14" t="s">
        <v>616</v>
      </c>
      <c r="K108" s="13" t="s">
        <v>615</v>
      </c>
      <c r="L108" s="9"/>
      <c r="M108" s="12" t="s">
        <v>524</v>
      </c>
      <c r="N108" s="11" t="s">
        <v>523</v>
      </c>
    </row>
    <row r="109" spans="2:14" ht="14.4">
      <c r="B109" s="36" t="s">
        <v>825</v>
      </c>
      <c r="C109" s="36" t="s">
        <v>483</v>
      </c>
      <c r="D109" s="37" t="s">
        <v>889</v>
      </c>
      <c r="G109" s="11">
        <v>400</v>
      </c>
      <c r="H109" s="12" t="s">
        <v>699</v>
      </c>
      <c r="J109" s="14" t="s">
        <v>1341</v>
      </c>
      <c r="K109" s="13" t="s">
        <v>1340</v>
      </c>
      <c r="L109" s="9"/>
      <c r="M109" s="12" t="s">
        <v>666</v>
      </c>
      <c r="N109" s="11" t="s">
        <v>665</v>
      </c>
    </row>
    <row r="110" spans="2:14" ht="14.4">
      <c r="B110" s="36" t="s">
        <v>825</v>
      </c>
      <c r="C110" s="36" t="s">
        <v>847</v>
      </c>
      <c r="D110" s="37" t="s">
        <v>848</v>
      </c>
      <c r="G110" s="11">
        <v>1058</v>
      </c>
      <c r="H110" s="12" t="s">
        <v>705</v>
      </c>
      <c r="J110" s="14" t="s">
        <v>58</v>
      </c>
      <c r="K110" s="13" t="s">
        <v>57</v>
      </c>
      <c r="L110" s="9"/>
      <c r="M110" s="12" t="s">
        <v>771</v>
      </c>
      <c r="N110" s="11" t="s">
        <v>770</v>
      </c>
    </row>
    <row r="111" spans="2:14" ht="14.4">
      <c r="B111" s="36" t="s">
        <v>825</v>
      </c>
      <c r="C111" s="36" t="s">
        <v>875</v>
      </c>
      <c r="D111" s="37" t="s">
        <v>876</v>
      </c>
      <c r="G111" s="11">
        <v>94</v>
      </c>
      <c r="H111" s="12" t="s">
        <v>711</v>
      </c>
      <c r="J111" s="14" t="s">
        <v>65</v>
      </c>
      <c r="K111" s="13" t="s">
        <v>64</v>
      </c>
      <c r="L111" s="9"/>
      <c r="M111" s="12" t="s">
        <v>1033</v>
      </c>
      <c r="N111" s="11" t="s">
        <v>1032</v>
      </c>
    </row>
    <row r="112" spans="2:14" ht="14.4">
      <c r="B112" s="36" t="s">
        <v>825</v>
      </c>
      <c r="C112" s="36" t="s">
        <v>833</v>
      </c>
      <c r="D112" s="37" t="s">
        <v>834</v>
      </c>
      <c r="G112" s="11">
        <v>3441</v>
      </c>
      <c r="H112" s="12" t="s">
        <v>717</v>
      </c>
      <c r="J112" s="14" t="s">
        <v>102</v>
      </c>
      <c r="K112" s="13" t="s">
        <v>101</v>
      </c>
      <c r="L112" s="9"/>
      <c r="M112" s="12" t="s">
        <v>978</v>
      </c>
      <c r="N112" s="11" t="s">
        <v>977</v>
      </c>
    </row>
    <row r="113" spans="2:14" ht="14.4">
      <c r="B113" s="36" t="s">
        <v>825</v>
      </c>
      <c r="C113" s="36" t="s">
        <v>861</v>
      </c>
      <c r="D113" s="37" t="s">
        <v>862</v>
      </c>
      <c r="G113" s="11">
        <v>3735</v>
      </c>
      <c r="H113" s="12" t="s">
        <v>724</v>
      </c>
      <c r="J113" s="14" t="s">
        <v>197</v>
      </c>
      <c r="K113" s="13" t="s">
        <v>196</v>
      </c>
      <c r="L113" s="9"/>
      <c r="M113" s="12" t="s">
        <v>1038</v>
      </c>
      <c r="N113" s="11" t="s">
        <v>1037</v>
      </c>
    </row>
    <row r="114" spans="2:14" ht="14.4">
      <c r="B114" s="36" t="s">
        <v>582</v>
      </c>
      <c r="C114" s="36" t="s">
        <v>583</v>
      </c>
      <c r="D114" s="37" t="s">
        <v>584</v>
      </c>
      <c r="G114" s="11">
        <v>4170</v>
      </c>
      <c r="H114" s="12" t="s">
        <v>731</v>
      </c>
      <c r="J114" s="14" t="s">
        <v>162</v>
      </c>
      <c r="K114" s="13" t="s">
        <v>161</v>
      </c>
      <c r="L114" s="9"/>
      <c r="M114" s="12" t="s">
        <v>567</v>
      </c>
      <c r="N114" s="11" t="s">
        <v>566</v>
      </c>
    </row>
    <row r="115" spans="2:14" ht="14.4">
      <c r="B115" s="36" t="s">
        <v>736</v>
      </c>
      <c r="C115" s="36" t="s">
        <v>365</v>
      </c>
      <c r="D115" s="37" t="s">
        <v>737</v>
      </c>
      <c r="G115" s="11">
        <v>1775</v>
      </c>
      <c r="H115" s="12" t="s">
        <v>738</v>
      </c>
      <c r="J115" s="14" t="s">
        <v>1283</v>
      </c>
      <c r="K115" s="13" t="s">
        <v>1282</v>
      </c>
      <c r="L115" s="9"/>
      <c r="M115" s="12" t="s">
        <v>1078</v>
      </c>
      <c r="N115" s="11" t="s">
        <v>1077</v>
      </c>
    </row>
    <row r="116" spans="2:14" ht="14.4">
      <c r="B116" s="36" t="s">
        <v>590</v>
      </c>
      <c r="C116" s="36" t="s">
        <v>633</v>
      </c>
      <c r="D116" s="37" t="s">
        <v>634</v>
      </c>
      <c r="G116" s="11">
        <v>3719</v>
      </c>
      <c r="H116" s="12" t="s">
        <v>746</v>
      </c>
      <c r="J116" s="14" t="s">
        <v>311</v>
      </c>
      <c r="K116" s="13" t="s">
        <v>310</v>
      </c>
      <c r="L116" s="9"/>
      <c r="M116" s="12" t="s">
        <v>691</v>
      </c>
      <c r="N116" s="11" t="s">
        <v>690</v>
      </c>
    </row>
    <row r="117" spans="2:14" ht="14.4">
      <c r="B117" s="36" t="s">
        <v>590</v>
      </c>
      <c r="C117" s="36" t="s">
        <v>647</v>
      </c>
      <c r="D117" s="37" t="s">
        <v>648</v>
      </c>
      <c r="G117" s="11">
        <v>272</v>
      </c>
      <c r="H117" s="12" t="s">
        <v>753</v>
      </c>
      <c r="J117" s="14" t="s">
        <v>790</v>
      </c>
      <c r="K117" s="13" t="s">
        <v>789</v>
      </c>
      <c r="L117" s="9"/>
      <c r="M117" s="12" t="s">
        <v>685</v>
      </c>
      <c r="N117" s="11" t="s">
        <v>684</v>
      </c>
    </row>
    <row r="118" spans="2:14" ht="14.4">
      <c r="B118" s="36" t="s">
        <v>590</v>
      </c>
      <c r="C118" s="36" t="s">
        <v>654</v>
      </c>
      <c r="D118" s="37" t="s">
        <v>655</v>
      </c>
      <c r="G118" s="11">
        <v>2038</v>
      </c>
      <c r="H118" s="12" t="s">
        <v>760</v>
      </c>
      <c r="J118" s="14" t="s">
        <v>277</v>
      </c>
      <c r="K118" s="13" t="s">
        <v>276</v>
      </c>
      <c r="L118" s="9"/>
      <c r="M118" s="12" t="s">
        <v>118</v>
      </c>
      <c r="N118" s="11" t="s">
        <v>117</v>
      </c>
    </row>
    <row r="119" spans="2:14" ht="14.4">
      <c r="B119" s="36" t="s">
        <v>590</v>
      </c>
      <c r="C119" s="36" t="s">
        <v>640</v>
      </c>
      <c r="D119" s="37" t="s">
        <v>641</v>
      </c>
      <c r="G119" s="11">
        <v>744</v>
      </c>
      <c r="H119" s="12" t="s">
        <v>767</v>
      </c>
      <c r="J119" s="14" t="s">
        <v>318</v>
      </c>
      <c r="K119" s="13" t="s">
        <v>317</v>
      </c>
      <c r="L119" s="9"/>
      <c r="M119" s="12" t="s">
        <v>1058</v>
      </c>
      <c r="N119" s="11" t="s">
        <v>1057</v>
      </c>
    </row>
    <row r="120" spans="2:14" ht="14.4">
      <c r="B120" s="36" t="s">
        <v>590</v>
      </c>
      <c r="C120" s="36" t="s">
        <v>591</v>
      </c>
      <c r="D120" s="37" t="s">
        <v>592</v>
      </c>
      <c r="G120" s="11">
        <v>3824</v>
      </c>
      <c r="H120" s="12" t="s">
        <v>774</v>
      </c>
      <c r="J120" s="14" t="s">
        <v>644</v>
      </c>
      <c r="K120" s="13" t="s">
        <v>643</v>
      </c>
      <c r="L120" s="9"/>
      <c r="M120" s="12" t="s">
        <v>299</v>
      </c>
      <c r="N120" s="11" t="s">
        <v>298</v>
      </c>
    </row>
    <row r="121" spans="2:14" ht="14.4">
      <c r="B121" s="36" t="s">
        <v>532</v>
      </c>
      <c r="C121" s="36" t="s">
        <v>365</v>
      </c>
      <c r="D121" s="37" t="s">
        <v>533</v>
      </c>
      <c r="G121" s="11">
        <v>1198</v>
      </c>
      <c r="H121" s="12" t="s">
        <v>781</v>
      </c>
      <c r="J121" s="14" t="s">
        <v>1205</v>
      </c>
      <c r="K121" s="13" t="s">
        <v>1204</v>
      </c>
      <c r="L121" s="9"/>
      <c r="M121" s="12" t="s">
        <v>125</v>
      </c>
      <c r="N121" s="11" t="s">
        <v>124</v>
      </c>
    </row>
    <row r="122" spans="2:14" ht="14.4">
      <c r="B122" s="36" t="s">
        <v>525</v>
      </c>
      <c r="C122" s="36" t="s">
        <v>365</v>
      </c>
      <c r="D122" s="37" t="s">
        <v>526</v>
      </c>
      <c r="G122" s="11">
        <v>1376</v>
      </c>
      <c r="H122" s="12" t="s">
        <v>788</v>
      </c>
      <c r="J122" s="14" t="s">
        <v>413</v>
      </c>
      <c r="K122" s="13" t="s">
        <v>412</v>
      </c>
      <c r="L122" s="9"/>
      <c r="M122" s="12" t="s">
        <v>392</v>
      </c>
      <c r="N122" s="11" t="s">
        <v>391</v>
      </c>
    </row>
    <row r="123" spans="2:14" ht="14.4">
      <c r="B123" s="36" t="s">
        <v>825</v>
      </c>
      <c r="C123" s="36" t="s">
        <v>826</v>
      </c>
      <c r="D123" s="37" t="s">
        <v>827</v>
      </c>
      <c r="G123" s="11">
        <v>1201</v>
      </c>
      <c r="H123" s="12" t="s">
        <v>795</v>
      </c>
      <c r="J123" s="14" t="s">
        <v>454</v>
      </c>
      <c r="K123" s="13" t="s">
        <v>453</v>
      </c>
      <c r="L123" s="9"/>
      <c r="M123" s="12" t="s">
        <v>812</v>
      </c>
      <c r="N123" s="11" t="s">
        <v>811</v>
      </c>
    </row>
    <row r="124" spans="2:14" ht="14.4">
      <c r="B124" s="36" t="s">
        <v>590</v>
      </c>
      <c r="C124" s="36" t="s">
        <v>626</v>
      </c>
      <c r="D124" s="37" t="s">
        <v>627</v>
      </c>
      <c r="G124" s="11">
        <v>507</v>
      </c>
      <c r="H124" s="12" t="s">
        <v>802</v>
      </c>
      <c r="J124" s="14" t="s">
        <v>551</v>
      </c>
      <c r="K124" s="13" t="s">
        <v>550</v>
      </c>
      <c r="L124" s="9"/>
      <c r="M124" s="12" t="s">
        <v>742</v>
      </c>
      <c r="N124" s="11" t="s">
        <v>741</v>
      </c>
    </row>
    <row r="125" spans="2:14" ht="14.4">
      <c r="B125" s="36" t="s">
        <v>590</v>
      </c>
      <c r="C125" s="36" t="s">
        <v>605</v>
      </c>
      <c r="D125" s="37" t="s">
        <v>606</v>
      </c>
      <c r="G125" s="11">
        <v>1678</v>
      </c>
      <c r="H125" s="12" t="s">
        <v>808</v>
      </c>
      <c r="J125" s="14" t="s">
        <v>595</v>
      </c>
      <c r="K125" s="13" t="s">
        <v>594</v>
      </c>
      <c r="L125" s="9"/>
      <c r="M125" s="12" t="s">
        <v>824</v>
      </c>
      <c r="N125" s="11" t="s">
        <v>823</v>
      </c>
    </row>
    <row r="126" spans="2:14" ht="14.4">
      <c r="B126" s="36" t="s">
        <v>590</v>
      </c>
      <c r="C126" s="36" t="s">
        <v>729</v>
      </c>
      <c r="D126" s="37" t="s">
        <v>730</v>
      </c>
      <c r="G126" s="11">
        <v>2810</v>
      </c>
      <c r="H126" s="12" t="s">
        <v>814</v>
      </c>
      <c r="J126" s="14" t="s">
        <v>558</v>
      </c>
      <c r="K126" s="13" t="s">
        <v>557</v>
      </c>
      <c r="L126" s="9"/>
      <c r="M126" s="12" t="s">
        <v>363</v>
      </c>
      <c r="N126" s="11" t="s">
        <v>362</v>
      </c>
    </row>
    <row r="127" spans="2:14" ht="14.4">
      <c r="B127" s="36" t="s">
        <v>590</v>
      </c>
      <c r="C127" s="36" t="s">
        <v>612</v>
      </c>
      <c r="D127" s="37" t="s">
        <v>613</v>
      </c>
      <c r="G127" s="11">
        <v>3450</v>
      </c>
      <c r="H127" s="12" t="s">
        <v>820</v>
      </c>
      <c r="J127" s="14" t="s">
        <v>573</v>
      </c>
      <c r="K127" s="13" t="s">
        <v>572</v>
      </c>
      <c r="L127" s="9"/>
      <c r="M127" s="12" t="s">
        <v>199</v>
      </c>
      <c r="N127" s="11" t="s">
        <v>198</v>
      </c>
    </row>
    <row r="128" spans="2:14" ht="14.4">
      <c r="B128" s="36" t="s">
        <v>590</v>
      </c>
      <c r="C128" s="36" t="s">
        <v>161</v>
      </c>
      <c r="D128" s="37" t="s">
        <v>698</v>
      </c>
      <c r="G128" s="11">
        <v>620</v>
      </c>
      <c r="H128" s="12" t="s">
        <v>828</v>
      </c>
      <c r="J128" s="14" t="s">
        <v>609</v>
      </c>
      <c r="K128" s="13" t="s">
        <v>608</v>
      </c>
      <c r="L128" s="9"/>
      <c r="M128" s="12" t="s">
        <v>78</v>
      </c>
      <c r="N128" s="11" t="s">
        <v>77</v>
      </c>
    </row>
    <row r="129" spans="2:14" ht="14.4">
      <c r="B129" s="36" t="s">
        <v>590</v>
      </c>
      <c r="C129" s="36" t="s">
        <v>619</v>
      </c>
      <c r="D129" s="37" t="s">
        <v>620</v>
      </c>
      <c r="G129" s="11">
        <v>1686</v>
      </c>
      <c r="H129" s="12" t="s">
        <v>835</v>
      </c>
      <c r="J129" s="14" t="s">
        <v>658</v>
      </c>
      <c r="K129" s="13" t="s">
        <v>657</v>
      </c>
      <c r="L129" s="9"/>
      <c r="M129" s="12" t="s">
        <v>1179</v>
      </c>
      <c r="N129" s="11" t="s">
        <v>1178</v>
      </c>
    </row>
    <row r="130" spans="2:14" ht="14.4">
      <c r="B130" s="36" t="s">
        <v>590</v>
      </c>
      <c r="C130" s="36" t="s">
        <v>178</v>
      </c>
      <c r="D130" s="37" t="s">
        <v>716</v>
      </c>
      <c r="G130" s="11">
        <v>752</v>
      </c>
      <c r="H130" s="12" t="s">
        <v>842</v>
      </c>
      <c r="J130" s="14" t="s">
        <v>683</v>
      </c>
      <c r="K130" s="13" t="s">
        <v>682</v>
      </c>
      <c r="L130" s="9"/>
      <c r="M130" s="12" t="s">
        <v>1068</v>
      </c>
      <c r="N130" s="11" t="s">
        <v>1067</v>
      </c>
    </row>
    <row r="131" spans="2:14" ht="14.4">
      <c r="B131" s="36" t="s">
        <v>590</v>
      </c>
      <c r="C131" s="36" t="s">
        <v>722</v>
      </c>
      <c r="D131" s="37" t="s">
        <v>723</v>
      </c>
      <c r="G131" s="11">
        <v>2046</v>
      </c>
      <c r="H131" s="12" t="s">
        <v>849</v>
      </c>
      <c r="J131" s="14" t="s">
        <v>664</v>
      </c>
      <c r="K131" s="13" t="s">
        <v>663</v>
      </c>
      <c r="L131" s="9"/>
      <c r="M131" s="12" t="s">
        <v>757</v>
      </c>
      <c r="N131" s="11" t="s">
        <v>756</v>
      </c>
    </row>
    <row r="132" spans="2:14" ht="14.4">
      <c r="B132" s="36" t="s">
        <v>590</v>
      </c>
      <c r="C132" s="36" t="s">
        <v>172</v>
      </c>
      <c r="D132" s="37" t="s">
        <v>710</v>
      </c>
      <c r="G132" s="11">
        <v>1783</v>
      </c>
      <c r="H132" s="12" t="s">
        <v>856</v>
      </c>
      <c r="J132" s="14" t="s">
        <v>670</v>
      </c>
      <c r="K132" s="13" t="s">
        <v>669</v>
      </c>
      <c r="L132" s="9"/>
      <c r="M132" s="12" t="s">
        <v>27</v>
      </c>
      <c r="N132" s="11" t="s">
        <v>26</v>
      </c>
    </row>
    <row r="133" spans="2:14" ht="14.4">
      <c r="B133" s="36" t="s">
        <v>590</v>
      </c>
      <c r="C133" s="36" t="s">
        <v>143</v>
      </c>
      <c r="D133" s="37" t="s">
        <v>680</v>
      </c>
      <c r="G133" s="11">
        <v>3468</v>
      </c>
      <c r="H133" s="12" t="s">
        <v>863</v>
      </c>
      <c r="J133" s="14" t="s">
        <v>707</v>
      </c>
      <c r="K133" s="13" t="s">
        <v>706</v>
      </c>
      <c r="L133" s="9"/>
      <c r="M133" s="12" t="s">
        <v>371</v>
      </c>
      <c r="N133" s="11" t="s">
        <v>370</v>
      </c>
    </row>
    <row r="134" spans="2:14" ht="14.4">
      <c r="B134" s="36" t="s">
        <v>590</v>
      </c>
      <c r="C134" s="36" t="s">
        <v>150</v>
      </c>
      <c r="D134" s="37" t="s">
        <v>686</v>
      </c>
      <c r="G134" s="11">
        <v>3921</v>
      </c>
      <c r="H134" s="12" t="s">
        <v>870</v>
      </c>
      <c r="J134" s="14" t="s">
        <v>879</v>
      </c>
      <c r="K134" s="13" t="s">
        <v>878</v>
      </c>
      <c r="L134" s="9"/>
      <c r="M134" s="12" t="s">
        <v>90</v>
      </c>
      <c r="N134" s="11" t="s">
        <v>89</v>
      </c>
    </row>
    <row r="135" spans="2:14" ht="14.4">
      <c r="B135" s="36" t="s">
        <v>590</v>
      </c>
      <c r="C135" s="36" t="s">
        <v>673</v>
      </c>
      <c r="D135" s="37" t="s">
        <v>674</v>
      </c>
      <c r="G135" s="11">
        <v>1210</v>
      </c>
      <c r="H135" s="12" t="s">
        <v>877</v>
      </c>
      <c r="J135" s="14" t="s">
        <v>851</v>
      </c>
      <c r="K135" s="13" t="s">
        <v>850</v>
      </c>
      <c r="L135" s="9"/>
      <c r="M135" s="12" t="s">
        <v>181</v>
      </c>
      <c r="N135" s="11" t="s">
        <v>180</v>
      </c>
    </row>
    <row r="136" spans="2:14" ht="14.4">
      <c r="B136" s="36" t="s">
        <v>386</v>
      </c>
      <c r="C136" s="36" t="s">
        <v>365</v>
      </c>
      <c r="D136" s="37" t="s">
        <v>387</v>
      </c>
      <c r="G136" s="11">
        <v>2178</v>
      </c>
      <c r="H136" s="12" t="s">
        <v>884</v>
      </c>
      <c r="J136" s="14" t="s">
        <v>865</v>
      </c>
      <c r="K136" s="13" t="s">
        <v>864</v>
      </c>
      <c r="L136" s="9"/>
      <c r="M136" s="12" t="s">
        <v>250</v>
      </c>
      <c r="N136" s="11" t="s">
        <v>249</v>
      </c>
    </row>
    <row r="137" spans="2:14" ht="14.4">
      <c r="B137" s="36" t="s">
        <v>379</v>
      </c>
      <c r="C137" s="36" t="s">
        <v>365</v>
      </c>
      <c r="D137" s="37" t="s">
        <v>380</v>
      </c>
      <c r="G137" s="11">
        <v>1128</v>
      </c>
      <c r="H137" s="12" t="s">
        <v>890</v>
      </c>
      <c r="J137" s="14" t="s">
        <v>1016</v>
      </c>
      <c r="K137" s="13" t="s">
        <v>1015</v>
      </c>
      <c r="L137" s="9"/>
      <c r="M137" s="12" t="s">
        <v>261</v>
      </c>
      <c r="N137" s="11" t="s">
        <v>260</v>
      </c>
    </row>
    <row r="138" spans="2:14" ht="14.4">
      <c r="B138" s="36" t="s">
        <v>365</v>
      </c>
      <c r="C138" s="36" t="s">
        <v>365</v>
      </c>
      <c r="D138" s="37" t="s">
        <v>393</v>
      </c>
      <c r="G138" s="11">
        <v>418</v>
      </c>
      <c r="H138" s="12" t="s">
        <v>898</v>
      </c>
      <c r="J138" s="14" t="s">
        <v>1041</v>
      </c>
      <c r="K138" s="13" t="s">
        <v>1040</v>
      </c>
      <c r="L138" s="9"/>
      <c r="M138" s="12" t="s">
        <v>272</v>
      </c>
      <c r="N138" s="11" t="s">
        <v>271</v>
      </c>
    </row>
    <row r="139" spans="2:14" ht="14.4">
      <c r="B139" s="36" t="s">
        <v>568</v>
      </c>
      <c r="C139" s="36" t="s">
        <v>569</v>
      </c>
      <c r="D139" s="37" t="s">
        <v>570</v>
      </c>
      <c r="G139" s="11">
        <v>3473</v>
      </c>
      <c r="H139" s="12" t="s">
        <v>906</v>
      </c>
      <c r="J139" s="14" t="s">
        <v>1111</v>
      </c>
      <c r="K139" s="13" t="s">
        <v>1110</v>
      </c>
      <c r="L139" s="9"/>
      <c r="M139" s="12" t="s">
        <v>468</v>
      </c>
      <c r="N139" s="11" t="s">
        <v>467</v>
      </c>
    </row>
    <row r="140" spans="2:14" ht="14.4">
      <c r="B140" s="36" t="s">
        <v>920</v>
      </c>
      <c r="C140" s="36" t="s">
        <v>921</v>
      </c>
      <c r="D140" s="37" t="s">
        <v>922</v>
      </c>
      <c r="G140" s="11">
        <v>3476</v>
      </c>
      <c r="H140" s="12" t="s">
        <v>906</v>
      </c>
      <c r="J140" s="14" t="s">
        <v>1213</v>
      </c>
      <c r="K140" s="13" t="s">
        <v>895</v>
      </c>
      <c r="L140" s="9"/>
      <c r="M140" s="12" t="s">
        <v>328</v>
      </c>
      <c r="N140" s="11" t="s">
        <v>327</v>
      </c>
    </row>
    <row r="141" spans="2:14" ht="14.4">
      <c r="B141" s="21" t="s">
        <v>928</v>
      </c>
      <c r="C141" s="21" t="s">
        <v>929</v>
      </c>
      <c r="D141" s="38" t="s">
        <v>930</v>
      </c>
      <c r="G141" s="11">
        <v>2917</v>
      </c>
      <c r="H141" s="12" t="s">
        <v>915</v>
      </c>
      <c r="J141" s="14" t="s">
        <v>1221</v>
      </c>
      <c r="K141" s="13" t="s">
        <v>903</v>
      </c>
      <c r="L141" s="9"/>
      <c r="M141" s="12" t="s">
        <v>894</v>
      </c>
      <c r="N141" s="11" t="s">
        <v>893</v>
      </c>
    </row>
    <row r="142" spans="2:14" ht="14.4">
      <c r="B142" s="21" t="s">
        <v>936</v>
      </c>
      <c r="C142" s="21" t="s">
        <v>937</v>
      </c>
      <c r="D142" s="38" t="s">
        <v>938</v>
      </c>
      <c r="G142" s="11">
        <v>639</v>
      </c>
      <c r="H142" s="12" t="s">
        <v>923</v>
      </c>
      <c r="J142" s="14" t="s">
        <v>1266</v>
      </c>
      <c r="K142" s="13" t="s">
        <v>1265</v>
      </c>
      <c r="L142" s="9"/>
      <c r="M142" s="12" t="s">
        <v>799</v>
      </c>
      <c r="N142" s="11" t="s">
        <v>798</v>
      </c>
    </row>
    <row r="143" spans="2:14" ht="14.4">
      <c r="B143" s="36" t="s">
        <v>590</v>
      </c>
      <c r="C143" s="36" t="s">
        <v>136</v>
      </c>
      <c r="D143" s="37" t="s">
        <v>667</v>
      </c>
      <c r="G143" s="11">
        <v>108</v>
      </c>
      <c r="H143" s="12" t="s">
        <v>931</v>
      </c>
      <c r="J143" s="14" t="s">
        <v>1274</v>
      </c>
      <c r="K143" s="13" t="s">
        <v>1273</v>
      </c>
      <c r="L143" s="9"/>
      <c r="M143" s="12" t="s">
        <v>1118</v>
      </c>
      <c r="N143" s="11" t="s">
        <v>1117</v>
      </c>
    </row>
    <row r="144" spans="2:14" ht="14.4">
      <c r="B144" s="36" t="s">
        <v>590</v>
      </c>
      <c r="C144" s="36" t="s">
        <v>129</v>
      </c>
      <c r="D144" s="37" t="s">
        <v>661</v>
      </c>
      <c r="G144" s="11">
        <v>2933</v>
      </c>
      <c r="H144" s="12" t="s">
        <v>939</v>
      </c>
      <c r="J144" s="14" t="s">
        <v>1344</v>
      </c>
      <c r="K144" s="13" t="s">
        <v>1343</v>
      </c>
      <c r="L144" s="9"/>
      <c r="M144" s="12" t="s">
        <v>205</v>
      </c>
      <c r="N144" s="11" t="s">
        <v>204</v>
      </c>
    </row>
    <row r="145" spans="2:14" ht="14.4">
      <c r="B145" s="50" t="s">
        <v>568</v>
      </c>
      <c r="C145" s="50" t="s">
        <v>576</v>
      </c>
      <c r="D145" s="51" t="s">
        <v>577</v>
      </c>
      <c r="G145" s="11">
        <v>2976</v>
      </c>
      <c r="H145" s="12" t="s">
        <v>944</v>
      </c>
      <c r="J145" s="14" t="s">
        <v>1101</v>
      </c>
      <c r="K145" s="13" t="s">
        <v>1100</v>
      </c>
      <c r="L145" s="9"/>
      <c r="M145" s="12" t="s">
        <v>462</v>
      </c>
      <c r="N145" s="11" t="s">
        <v>461</v>
      </c>
    </row>
    <row r="146" spans="7:14" ht="14.4">
      <c r="G146" s="11">
        <v>1066</v>
      </c>
      <c r="H146" s="12" t="s">
        <v>949</v>
      </c>
      <c r="J146" s="14" t="s">
        <v>637</v>
      </c>
      <c r="K146" s="13" t="s">
        <v>636</v>
      </c>
      <c r="L146" s="9"/>
      <c r="M146" s="12" t="s">
        <v>1183</v>
      </c>
      <c r="N146" s="11" t="s">
        <v>1182</v>
      </c>
    </row>
    <row r="147" spans="7:14" ht="14.4">
      <c r="G147" s="11">
        <v>1074</v>
      </c>
      <c r="H147" s="12" t="s">
        <v>954</v>
      </c>
      <c r="J147" s="14" t="s">
        <v>460</v>
      </c>
      <c r="K147" s="13" t="s">
        <v>459</v>
      </c>
      <c r="L147" s="9"/>
      <c r="M147" s="12" t="s">
        <v>187</v>
      </c>
      <c r="N147" s="11" t="s">
        <v>186</v>
      </c>
    </row>
    <row r="148" spans="2:14" ht="14.4">
      <c r="B148" s="3"/>
      <c r="C148" s="3"/>
      <c r="D148" s="3"/>
      <c r="G148" s="11">
        <v>2925</v>
      </c>
      <c r="H148" s="12" t="s">
        <v>959</v>
      </c>
      <c r="J148" s="14" t="s">
        <v>925</v>
      </c>
      <c r="K148" s="13" t="s">
        <v>924</v>
      </c>
      <c r="L148" s="9"/>
      <c r="M148" s="12" t="s">
        <v>935</v>
      </c>
      <c r="N148" s="11" t="s">
        <v>934</v>
      </c>
    </row>
    <row r="149" spans="2:14" ht="14.4">
      <c r="B149" s="3"/>
      <c r="C149" s="3"/>
      <c r="D149" s="3"/>
      <c r="G149" s="11">
        <v>2542</v>
      </c>
      <c r="H149" s="12" t="s">
        <v>964</v>
      </c>
      <c r="J149" s="14" t="s">
        <v>991</v>
      </c>
      <c r="K149" s="13" t="s">
        <v>990</v>
      </c>
      <c r="L149" s="9"/>
      <c r="M149" s="12" t="s">
        <v>927</v>
      </c>
      <c r="N149" s="11" t="s">
        <v>926</v>
      </c>
    </row>
    <row r="150" spans="2:14" ht="14.4">
      <c r="B150" s="3"/>
      <c r="C150" s="3"/>
      <c r="D150" s="3"/>
      <c r="G150" s="11">
        <v>1384</v>
      </c>
      <c r="H150" s="12" t="s">
        <v>969</v>
      </c>
      <c r="J150" s="14" t="s">
        <v>1185</v>
      </c>
      <c r="K150" s="13" t="s">
        <v>736</v>
      </c>
      <c r="L150" s="9"/>
      <c r="M150" s="12" t="s">
        <v>1175</v>
      </c>
      <c r="N150" s="11" t="s">
        <v>1174</v>
      </c>
    </row>
    <row r="151" spans="2:14" ht="14.4">
      <c r="B151" s="3"/>
      <c r="C151" s="3"/>
      <c r="D151" s="3"/>
      <c r="G151" s="11">
        <v>3603</v>
      </c>
      <c r="H151" s="12" t="s">
        <v>974</v>
      </c>
      <c r="J151" s="14" t="s">
        <v>76</v>
      </c>
      <c r="K151" s="13" t="s">
        <v>75</v>
      </c>
      <c r="L151" s="9"/>
      <c r="M151" s="12" t="s">
        <v>553</v>
      </c>
      <c r="N151" s="11" t="s">
        <v>552</v>
      </c>
    </row>
    <row r="152" spans="2:14" ht="14.4">
      <c r="B152" s="3"/>
      <c r="C152" s="3"/>
      <c r="D152" s="3"/>
      <c r="G152" s="11">
        <v>3069</v>
      </c>
      <c r="H152" s="12" t="s">
        <v>979</v>
      </c>
      <c r="J152" s="14" t="s">
        <v>342</v>
      </c>
      <c r="K152" s="13" t="s">
        <v>341</v>
      </c>
      <c r="L152" s="9"/>
      <c r="M152" s="12" t="s">
        <v>867</v>
      </c>
      <c r="N152" s="11" t="s">
        <v>866</v>
      </c>
    </row>
    <row r="153" spans="2:14" ht="14.4">
      <c r="B153" s="3"/>
      <c r="C153" s="3"/>
      <c r="D153" s="3"/>
      <c r="G153" s="11">
        <v>3255</v>
      </c>
      <c r="H153" s="12" t="s">
        <v>984</v>
      </c>
      <c r="J153" s="14" t="s">
        <v>353</v>
      </c>
      <c r="K153" s="13" t="s">
        <v>352</v>
      </c>
      <c r="L153" s="9"/>
      <c r="M153" s="12" t="s">
        <v>958</v>
      </c>
      <c r="N153" s="11" t="s">
        <v>957</v>
      </c>
    </row>
    <row r="154" spans="2:14" ht="14.4">
      <c r="B154" s="3"/>
      <c r="C154" s="3"/>
      <c r="D154" s="3"/>
      <c r="G154" s="11">
        <v>3344</v>
      </c>
      <c r="H154" s="12" t="s">
        <v>989</v>
      </c>
      <c r="J154" s="14" t="s">
        <v>1199</v>
      </c>
      <c r="K154" s="13" t="s">
        <v>1198</v>
      </c>
      <c r="L154" s="9"/>
      <c r="M154" s="12" t="s">
        <v>611</v>
      </c>
      <c r="N154" s="11" t="s">
        <v>610</v>
      </c>
    </row>
    <row r="155" spans="2:14" ht="14.4">
      <c r="B155" s="3"/>
      <c r="C155" s="3"/>
      <c r="D155" s="3"/>
      <c r="G155" s="11">
        <v>3263</v>
      </c>
      <c r="H155" s="12" t="s">
        <v>994</v>
      </c>
      <c r="J155" s="14" t="s">
        <v>334</v>
      </c>
      <c r="K155" s="13" t="s">
        <v>333</v>
      </c>
      <c r="L155" s="9"/>
      <c r="M155" s="12" t="s">
        <v>806</v>
      </c>
      <c r="N155" s="11" t="s">
        <v>805</v>
      </c>
    </row>
    <row r="156" spans="2:14" ht="14.4">
      <c r="B156" s="3"/>
      <c r="C156" s="3"/>
      <c r="D156" s="3"/>
      <c r="G156" s="11">
        <v>3271</v>
      </c>
      <c r="H156" s="12" t="s">
        <v>999</v>
      </c>
      <c r="J156" s="14" t="s">
        <v>1230</v>
      </c>
      <c r="K156" s="13" t="s">
        <v>1229</v>
      </c>
      <c r="L156" s="9"/>
      <c r="M156" s="12" t="s">
        <v>217</v>
      </c>
      <c r="N156" s="11" t="s">
        <v>216</v>
      </c>
    </row>
    <row r="157" spans="2:14" ht="14.4">
      <c r="B157" s="3"/>
      <c r="C157" s="3"/>
      <c r="D157" s="3"/>
      <c r="G157" s="11">
        <v>3336</v>
      </c>
      <c r="H157" s="12" t="s">
        <v>1004</v>
      </c>
      <c r="J157" s="14" t="s">
        <v>917</v>
      </c>
      <c r="K157" s="13" t="s">
        <v>916</v>
      </c>
      <c r="L157" s="9"/>
      <c r="M157" s="12" t="s">
        <v>211</v>
      </c>
      <c r="N157" s="11" t="s">
        <v>210</v>
      </c>
    </row>
    <row r="158" spans="2:14" ht="14.4">
      <c r="B158" s="3"/>
      <c r="C158" s="3"/>
      <c r="D158" s="3"/>
      <c r="G158" s="11">
        <v>3247</v>
      </c>
      <c r="H158" s="12" t="s">
        <v>1009</v>
      </c>
      <c r="J158" s="14" t="s">
        <v>981</v>
      </c>
      <c r="K158" s="13" t="s">
        <v>980</v>
      </c>
      <c r="L158" s="9"/>
      <c r="M158" s="12" t="s">
        <v>1048</v>
      </c>
      <c r="N158" s="11" t="s">
        <v>1047</v>
      </c>
    </row>
    <row r="159" spans="2:14" ht="14.4">
      <c r="B159" s="3"/>
      <c r="C159" s="3"/>
      <c r="D159" s="3"/>
      <c r="G159" s="11">
        <v>3085</v>
      </c>
      <c r="H159" s="12" t="s">
        <v>1014</v>
      </c>
      <c r="J159" s="14" t="s">
        <v>986</v>
      </c>
      <c r="K159" s="13" t="s">
        <v>985</v>
      </c>
      <c r="L159" s="9"/>
      <c r="M159" s="12" t="s">
        <v>948</v>
      </c>
      <c r="N159" s="11" t="s">
        <v>947</v>
      </c>
    </row>
    <row r="160" spans="2:14" ht="14.4">
      <c r="B160" s="3"/>
      <c r="C160" s="3"/>
      <c r="D160" s="3"/>
      <c r="G160" s="11">
        <v>3301</v>
      </c>
      <c r="H160" s="12" t="s">
        <v>1019</v>
      </c>
      <c r="J160" s="14" t="s">
        <v>1011</v>
      </c>
      <c r="K160" s="13" t="s">
        <v>1010</v>
      </c>
      <c r="L160" s="9"/>
      <c r="M160" s="12" t="s">
        <v>517</v>
      </c>
      <c r="N160" s="11" t="s">
        <v>516</v>
      </c>
    </row>
    <row r="161" spans="2:14" ht="14.4">
      <c r="B161" s="3"/>
      <c r="C161" s="3"/>
      <c r="D161" s="3"/>
      <c r="G161" s="11">
        <v>3298</v>
      </c>
      <c r="H161" s="12" t="s">
        <v>1024</v>
      </c>
      <c r="J161" s="14" t="s">
        <v>1061</v>
      </c>
      <c r="K161" s="13" t="s">
        <v>1060</v>
      </c>
      <c r="L161" s="9"/>
      <c r="M161" s="12" t="s">
        <v>1073</v>
      </c>
      <c r="N161" s="11" t="s">
        <v>1072</v>
      </c>
    </row>
    <row r="162" spans="2:14" ht="14.4">
      <c r="B162" s="3"/>
      <c r="C162" s="3"/>
      <c r="D162" s="3"/>
      <c r="G162" s="11">
        <v>3123</v>
      </c>
      <c r="H162" s="12" t="s">
        <v>1029</v>
      </c>
      <c r="J162" s="14" t="s">
        <v>1140</v>
      </c>
      <c r="K162" s="13" t="s">
        <v>1139</v>
      </c>
      <c r="L162" s="9"/>
      <c r="M162" s="12" t="s">
        <v>672</v>
      </c>
      <c r="N162" s="11" t="s">
        <v>671</v>
      </c>
    </row>
    <row r="163" spans="2:14" ht="14.4">
      <c r="B163" s="3"/>
      <c r="C163" s="3"/>
      <c r="D163" s="3"/>
      <c r="G163" s="11">
        <v>3239</v>
      </c>
      <c r="H163" s="12" t="s">
        <v>1034</v>
      </c>
      <c r="J163" s="14" t="s">
        <v>1216</v>
      </c>
      <c r="K163" s="13" t="s">
        <v>1215</v>
      </c>
      <c r="L163" s="9"/>
      <c r="M163" s="12" t="s">
        <v>968</v>
      </c>
      <c r="N163" s="11" t="s">
        <v>967</v>
      </c>
    </row>
    <row r="164" spans="2:14" ht="14.4">
      <c r="B164" s="3"/>
      <c r="C164" s="3"/>
      <c r="D164" s="3"/>
      <c r="G164" s="11">
        <v>3107</v>
      </c>
      <c r="H164" s="12" t="s">
        <v>1039</v>
      </c>
      <c r="J164" s="14" t="s">
        <v>1277</v>
      </c>
      <c r="K164" s="13" t="s">
        <v>1276</v>
      </c>
      <c r="L164" s="9"/>
      <c r="M164" s="12" t="s">
        <v>853</v>
      </c>
      <c r="N164" s="11" t="s">
        <v>852</v>
      </c>
    </row>
    <row r="165" spans="2:14" ht="14.4">
      <c r="B165" s="3"/>
      <c r="C165" s="3"/>
      <c r="D165" s="3"/>
      <c r="G165" s="11">
        <v>3328</v>
      </c>
      <c r="H165" s="12" t="s">
        <v>1044</v>
      </c>
      <c r="J165" s="14" t="s">
        <v>1227</v>
      </c>
      <c r="K165" s="13" t="s">
        <v>1226</v>
      </c>
      <c r="L165" s="9"/>
      <c r="M165" s="12" t="s">
        <v>538</v>
      </c>
      <c r="N165" s="11" t="s">
        <v>537</v>
      </c>
    </row>
    <row r="166" spans="2:14" ht="14.4">
      <c r="B166" s="3"/>
      <c r="C166" s="3"/>
      <c r="D166" s="3"/>
      <c r="G166" s="11">
        <v>1082</v>
      </c>
      <c r="H166" s="12" t="s">
        <v>1049</v>
      </c>
      <c r="J166" s="14" t="s">
        <v>253</v>
      </c>
      <c r="K166" s="13" t="s">
        <v>252</v>
      </c>
      <c r="L166" s="9"/>
      <c r="M166" s="12" t="s">
        <v>785</v>
      </c>
      <c r="N166" s="11" t="s">
        <v>784</v>
      </c>
    </row>
    <row r="167" spans="2:14" ht="14.4">
      <c r="B167" s="3"/>
      <c r="C167" s="3"/>
      <c r="D167" s="3"/>
      <c r="G167" s="11">
        <v>3859</v>
      </c>
      <c r="H167" s="12" t="s">
        <v>1054</v>
      </c>
      <c r="J167" s="14" t="s">
        <v>816</v>
      </c>
      <c r="K167" s="13" t="s">
        <v>815</v>
      </c>
      <c r="L167" s="9"/>
      <c r="M167" s="12" t="s">
        <v>778</v>
      </c>
      <c r="N167" s="11" t="s">
        <v>777</v>
      </c>
    </row>
    <row r="168" spans="2:14" ht="14.4">
      <c r="B168" s="3"/>
      <c r="C168" s="3"/>
      <c r="D168" s="3"/>
      <c r="G168" s="11">
        <v>3158</v>
      </c>
      <c r="H168" s="12" t="s">
        <v>1059</v>
      </c>
      <c r="J168" s="14" t="s">
        <v>844</v>
      </c>
      <c r="K168" s="13" t="s">
        <v>843</v>
      </c>
      <c r="L168" s="9"/>
      <c r="M168" s="12" t="s">
        <v>902</v>
      </c>
      <c r="N168" s="11" t="s">
        <v>901</v>
      </c>
    </row>
    <row r="169" spans="2:14" ht="14.4">
      <c r="B169" s="3"/>
      <c r="C169" s="3"/>
      <c r="D169" s="3"/>
      <c r="G169" s="11">
        <v>1520</v>
      </c>
      <c r="H169" s="12" t="s">
        <v>1064</v>
      </c>
      <c r="J169" s="14" t="s">
        <v>123</v>
      </c>
      <c r="K169" s="13" t="s">
        <v>122</v>
      </c>
      <c r="L169" s="9"/>
      <c r="M169" s="12" t="s">
        <v>531</v>
      </c>
      <c r="N169" s="11" t="s">
        <v>530</v>
      </c>
    </row>
    <row r="170" spans="2:14" ht="14.4">
      <c r="B170" s="3"/>
      <c r="C170" s="3"/>
      <c r="D170" s="3"/>
      <c r="G170" s="11">
        <v>3492</v>
      </c>
      <c r="H170" s="12" t="s">
        <v>1069</v>
      </c>
      <c r="J170" s="14" t="s">
        <v>179</v>
      </c>
      <c r="K170" s="13" t="s">
        <v>178</v>
      </c>
      <c r="L170" s="9"/>
      <c r="M170" s="12" t="s">
        <v>881</v>
      </c>
      <c r="N170" s="11" t="s">
        <v>880</v>
      </c>
    </row>
    <row r="171" spans="2:14" ht="14.4">
      <c r="B171" s="3"/>
      <c r="C171" s="3"/>
      <c r="D171" s="3"/>
      <c r="G171" s="11">
        <v>1538</v>
      </c>
      <c r="H171" s="12" t="s">
        <v>1074</v>
      </c>
      <c r="J171" s="14" t="s">
        <v>226</v>
      </c>
      <c r="K171" s="13" t="s">
        <v>225</v>
      </c>
      <c r="L171" s="9"/>
      <c r="M171" s="12" t="s">
        <v>604</v>
      </c>
      <c r="N171" s="11" t="s">
        <v>603</v>
      </c>
    </row>
    <row r="172" spans="2:14" ht="14.4">
      <c r="B172" s="3"/>
      <c r="C172" s="3"/>
      <c r="D172" s="3"/>
      <c r="G172" s="11">
        <v>760</v>
      </c>
      <c r="H172" s="12" t="s">
        <v>1079</v>
      </c>
      <c r="J172" s="14" t="s">
        <v>173</v>
      </c>
      <c r="K172" s="13" t="s">
        <v>172</v>
      </c>
      <c r="L172" s="9"/>
      <c r="M172" s="12" t="s">
        <v>1053</v>
      </c>
      <c r="N172" s="11" t="s">
        <v>1052</v>
      </c>
    </row>
    <row r="173" spans="2:14" ht="14.4">
      <c r="B173" s="3"/>
      <c r="C173" s="3"/>
      <c r="D173" s="3"/>
      <c r="G173" s="11">
        <v>1791</v>
      </c>
      <c r="H173" s="12" t="s">
        <v>1084</v>
      </c>
      <c r="J173" s="14" t="s">
        <v>810</v>
      </c>
      <c r="K173" s="13" t="s">
        <v>809</v>
      </c>
      <c r="L173" s="9"/>
      <c r="M173" s="12" t="s">
        <v>344</v>
      </c>
      <c r="N173" s="11" t="s">
        <v>343</v>
      </c>
    </row>
    <row r="174" spans="2:14" ht="14.4">
      <c r="B174" s="3"/>
      <c r="C174" s="3"/>
      <c r="D174" s="3"/>
      <c r="G174" s="11">
        <v>2054</v>
      </c>
      <c r="H174" s="12" t="s">
        <v>1089</v>
      </c>
      <c r="J174" s="14" t="s">
        <v>1242</v>
      </c>
      <c r="K174" s="13" t="s">
        <v>1241</v>
      </c>
      <c r="L174" s="9"/>
      <c r="M174" s="12" t="s">
        <v>1123</v>
      </c>
      <c r="N174" s="11" t="s">
        <v>1122</v>
      </c>
    </row>
    <row r="175" spans="2:14" ht="14.4">
      <c r="B175" s="3"/>
      <c r="C175" s="3"/>
      <c r="D175" s="3"/>
      <c r="G175" s="11">
        <v>515</v>
      </c>
      <c r="H175" s="12" t="s">
        <v>1094</v>
      </c>
      <c r="J175" s="14" t="s">
        <v>291</v>
      </c>
      <c r="K175" s="13" t="s">
        <v>290</v>
      </c>
      <c r="L175" s="9"/>
      <c r="M175" s="12" t="s">
        <v>139</v>
      </c>
      <c r="N175" s="11" t="s">
        <v>138</v>
      </c>
    </row>
    <row r="176" spans="2:14" ht="14.4">
      <c r="B176" s="3"/>
      <c r="C176" s="3"/>
      <c r="D176" s="3"/>
      <c r="G176" s="11">
        <v>2828</v>
      </c>
      <c r="H176" s="12" t="s">
        <v>1099</v>
      </c>
      <c r="J176" s="14" t="s">
        <v>264</v>
      </c>
      <c r="K176" s="13" t="s">
        <v>263</v>
      </c>
      <c r="L176" s="9"/>
      <c r="M176" s="12" t="s">
        <v>1142</v>
      </c>
      <c r="N176" s="11" t="s">
        <v>1141</v>
      </c>
    </row>
    <row r="177" spans="2:14" ht="14.4">
      <c r="B177" s="3"/>
      <c r="C177" s="3"/>
      <c r="D177" s="3"/>
      <c r="G177" s="11">
        <v>2941</v>
      </c>
      <c r="H177" s="12" t="s">
        <v>1104</v>
      </c>
      <c r="J177" s="14" t="s">
        <v>376</v>
      </c>
      <c r="K177" s="13" t="s">
        <v>375</v>
      </c>
      <c r="L177" s="9"/>
      <c r="M177" s="12" t="s">
        <v>653</v>
      </c>
      <c r="N177" s="11" t="s">
        <v>652</v>
      </c>
    </row>
    <row r="178" spans="2:14" ht="14.4">
      <c r="B178" s="3"/>
      <c r="C178" s="3"/>
      <c r="D178" s="3"/>
      <c r="G178" s="11">
        <v>1546</v>
      </c>
      <c r="H178" s="12" t="s">
        <v>1109</v>
      </c>
      <c r="J178" s="14" t="s">
        <v>408</v>
      </c>
      <c r="K178" s="13" t="s">
        <v>407</v>
      </c>
      <c r="L178" s="9"/>
      <c r="M178" s="12" t="s">
        <v>998</v>
      </c>
      <c r="N178" s="11" t="s">
        <v>997</v>
      </c>
    </row>
    <row r="179" spans="2:14" ht="14.4">
      <c r="B179" s="3"/>
      <c r="C179" s="3"/>
      <c r="D179" s="3"/>
      <c r="G179" s="11">
        <v>1805</v>
      </c>
      <c r="H179" s="12" t="s">
        <v>1114</v>
      </c>
      <c r="J179" s="14" t="s">
        <v>529</v>
      </c>
      <c r="K179" s="13" t="s">
        <v>528</v>
      </c>
      <c r="L179" s="9"/>
      <c r="M179" s="12" t="s">
        <v>750</v>
      </c>
      <c r="N179" s="11" t="s">
        <v>749</v>
      </c>
    </row>
    <row r="180" spans="2:14" ht="14.4">
      <c r="B180" s="3"/>
      <c r="C180" s="3"/>
      <c r="D180" s="3"/>
      <c r="G180" s="11">
        <v>3506</v>
      </c>
      <c r="H180" s="12" t="s">
        <v>1119</v>
      </c>
      <c r="J180" s="14" t="s">
        <v>651</v>
      </c>
      <c r="K180" s="13" t="s">
        <v>650</v>
      </c>
      <c r="L180" s="9"/>
      <c r="M180" s="12" t="s">
        <v>764</v>
      </c>
      <c r="N180" s="11" t="s">
        <v>763</v>
      </c>
    </row>
    <row r="181" spans="2:14" ht="14.4">
      <c r="B181" s="3"/>
      <c r="C181" s="3"/>
      <c r="D181" s="3"/>
      <c r="G181" s="11">
        <v>2550</v>
      </c>
      <c r="H181" s="12" t="s">
        <v>1124</v>
      </c>
      <c r="J181" s="14" t="s">
        <v>1333</v>
      </c>
      <c r="K181" s="13" t="s">
        <v>1332</v>
      </c>
      <c r="L181" s="9"/>
      <c r="M181" s="12" t="s">
        <v>1161</v>
      </c>
      <c r="N181" s="11" t="s">
        <v>1160</v>
      </c>
    </row>
    <row r="182" spans="2:14" ht="14.4">
      <c r="B182" s="3"/>
      <c r="C182" s="3"/>
      <c r="D182" s="3"/>
      <c r="G182" s="11">
        <v>1236</v>
      </c>
      <c r="H182" s="12" t="s">
        <v>1129</v>
      </c>
      <c r="J182" s="14" t="s">
        <v>695</v>
      </c>
      <c r="K182" s="13" t="s">
        <v>694</v>
      </c>
      <c r="L182" s="9"/>
      <c r="M182" s="12" t="s">
        <v>1137</v>
      </c>
      <c r="N182" s="11" t="s">
        <v>1136</v>
      </c>
    </row>
    <row r="183" spans="2:14" ht="14.4">
      <c r="B183" s="3"/>
      <c r="C183" s="3"/>
      <c r="D183" s="3"/>
      <c r="G183" s="11">
        <v>1813</v>
      </c>
      <c r="H183" s="12" t="s">
        <v>1134</v>
      </c>
      <c r="J183" s="14" t="s">
        <v>762</v>
      </c>
      <c r="K183" s="13" t="s">
        <v>761</v>
      </c>
      <c r="L183" s="9"/>
      <c r="M183" s="12" t="s">
        <v>625</v>
      </c>
      <c r="N183" s="11" t="s">
        <v>624</v>
      </c>
    </row>
    <row r="184" spans="2:14" ht="14.4">
      <c r="B184" s="3"/>
      <c r="C184" s="3"/>
      <c r="D184" s="3"/>
      <c r="G184" s="11">
        <v>1392</v>
      </c>
      <c r="H184" s="12" t="s">
        <v>1138</v>
      </c>
      <c r="J184" s="14" t="s">
        <v>996</v>
      </c>
      <c r="K184" s="13" t="s">
        <v>995</v>
      </c>
      <c r="L184" s="9"/>
      <c r="M184" s="12" t="s">
        <v>632</v>
      </c>
      <c r="N184" s="11" t="s">
        <v>631</v>
      </c>
    </row>
    <row r="185" spans="2:14" ht="14.4">
      <c r="B185" s="3"/>
      <c r="C185" s="3"/>
      <c r="D185" s="3"/>
      <c r="G185" s="11">
        <v>1694</v>
      </c>
      <c r="H185" s="12" t="s">
        <v>1143</v>
      </c>
      <c r="J185" s="14" t="s">
        <v>941</v>
      </c>
      <c r="K185" s="13" t="s">
        <v>940</v>
      </c>
      <c r="L185" s="9"/>
      <c r="M185" s="12" t="s">
        <v>97</v>
      </c>
      <c r="N185" s="11" t="s">
        <v>96</v>
      </c>
    </row>
    <row r="186" spans="2:14" ht="14.4">
      <c r="B186" s="3"/>
      <c r="C186" s="3"/>
      <c r="D186" s="3"/>
      <c r="G186" s="11">
        <v>1821</v>
      </c>
      <c r="H186" s="12" t="s">
        <v>1148</v>
      </c>
      <c r="J186" s="14" t="s">
        <v>1026</v>
      </c>
      <c r="K186" s="13" t="s">
        <v>1025</v>
      </c>
      <c r="L186" s="9"/>
      <c r="M186" s="12" t="s">
        <v>597</v>
      </c>
      <c r="N186" s="11" t="s">
        <v>596</v>
      </c>
    </row>
    <row r="187" spans="2:14" ht="14.4">
      <c r="B187" s="3"/>
      <c r="C187" s="3"/>
      <c r="D187" s="3"/>
      <c r="G187" s="11">
        <v>2821</v>
      </c>
      <c r="H187" s="12" t="s">
        <v>1148</v>
      </c>
      <c r="J187" s="14" t="s">
        <v>1081</v>
      </c>
      <c r="K187" s="13" t="s">
        <v>1080</v>
      </c>
      <c r="L187" s="9"/>
      <c r="M187" s="12" t="s">
        <v>1013</v>
      </c>
      <c r="N187" s="11" t="s">
        <v>1012</v>
      </c>
    </row>
    <row r="188" spans="2:14" ht="14.4">
      <c r="B188" s="3"/>
      <c r="C188" s="3"/>
      <c r="D188" s="3"/>
      <c r="G188" s="11">
        <v>3514</v>
      </c>
      <c r="H188" s="12" t="s">
        <v>1157</v>
      </c>
      <c r="J188" s="14" t="s">
        <v>1145</v>
      </c>
      <c r="K188" s="13" t="s">
        <v>1144</v>
      </c>
      <c r="L188" s="9"/>
      <c r="M188" s="12" t="s">
        <v>1093</v>
      </c>
      <c r="N188" s="11" t="s">
        <v>1092</v>
      </c>
    </row>
    <row r="189" spans="2:14" ht="14.4">
      <c r="B189" s="3"/>
      <c r="C189" s="3"/>
      <c r="D189" s="3"/>
      <c r="G189" s="11">
        <v>116</v>
      </c>
      <c r="H189" s="12" t="s">
        <v>1162</v>
      </c>
      <c r="J189" s="14" t="s">
        <v>1086</v>
      </c>
      <c r="K189" s="13" t="s">
        <v>1085</v>
      </c>
      <c r="L189" s="9"/>
      <c r="M189" s="12" t="s">
        <v>1103</v>
      </c>
      <c r="N189" s="11" t="s">
        <v>1102</v>
      </c>
    </row>
    <row r="190" spans="2:14" ht="14.4">
      <c r="B190" s="3"/>
      <c r="C190" s="3"/>
      <c r="D190" s="3"/>
      <c r="G190" s="11">
        <v>1244</v>
      </c>
      <c r="H190" s="12" t="s">
        <v>1166</v>
      </c>
      <c r="J190" s="14" t="s">
        <v>740</v>
      </c>
      <c r="K190" s="13" t="s">
        <v>739</v>
      </c>
      <c r="L190" s="9"/>
      <c r="M190" s="12" t="s">
        <v>255</v>
      </c>
      <c r="N190" s="11" t="s">
        <v>254</v>
      </c>
    </row>
    <row r="191" spans="2:14" ht="14.4">
      <c r="B191" s="3"/>
      <c r="C191" s="3"/>
      <c r="D191" s="3"/>
      <c r="G191" s="11">
        <v>2283</v>
      </c>
      <c r="H191" s="12" t="s">
        <v>1171</v>
      </c>
      <c r="J191" s="14" t="s">
        <v>1219</v>
      </c>
      <c r="K191" s="13" t="s">
        <v>1218</v>
      </c>
      <c r="L191" s="9"/>
      <c r="M191" s="12" t="s">
        <v>1192</v>
      </c>
      <c r="N191" s="11" t="s">
        <v>1191</v>
      </c>
    </row>
    <row r="192" spans="2:14" ht="14.4">
      <c r="B192" s="3"/>
      <c r="C192" s="3"/>
      <c r="D192" s="3"/>
      <c r="G192" s="11">
        <v>280</v>
      </c>
      <c r="H192" s="12" t="s">
        <v>1176</v>
      </c>
      <c r="J192" s="14" t="s">
        <v>1190</v>
      </c>
      <c r="K192" s="13" t="s">
        <v>1189</v>
      </c>
      <c r="L192" s="9"/>
      <c r="M192" s="12" t="s">
        <v>910</v>
      </c>
      <c r="N192" s="11" t="s">
        <v>909</v>
      </c>
    </row>
    <row r="193" spans="2:14" ht="14.4">
      <c r="B193" s="3"/>
      <c r="C193" s="3"/>
      <c r="D193" s="3"/>
      <c r="G193" s="11">
        <v>2399</v>
      </c>
      <c r="H193" s="12" t="s">
        <v>1180</v>
      </c>
      <c r="J193" s="14" t="s">
        <v>1224</v>
      </c>
      <c r="K193" s="13" t="s">
        <v>1223</v>
      </c>
      <c r="L193" s="9"/>
      <c r="M193" s="12" t="s">
        <v>305</v>
      </c>
      <c r="N193" s="11" t="s">
        <v>304</v>
      </c>
    </row>
    <row r="194" spans="2:14" ht="14.4">
      <c r="B194" s="3"/>
      <c r="C194" s="3"/>
      <c r="D194" s="3"/>
      <c r="G194" s="11">
        <v>779</v>
      </c>
      <c r="H194" s="12" t="s">
        <v>1184</v>
      </c>
      <c r="J194" s="14" t="s">
        <v>1254</v>
      </c>
      <c r="K194" s="13" t="s">
        <v>1253</v>
      </c>
      <c r="L194" s="9"/>
      <c r="M194" s="12" t="s">
        <v>1113</v>
      </c>
      <c r="N194" s="11" t="s">
        <v>1112</v>
      </c>
    </row>
    <row r="195" spans="2:12" ht="14.4">
      <c r="B195" s="3"/>
      <c r="C195" s="3"/>
      <c r="D195" s="3"/>
      <c r="G195" s="11">
        <v>787</v>
      </c>
      <c r="H195" s="12" t="s">
        <v>1188</v>
      </c>
      <c r="J195" s="14" t="s">
        <v>1291</v>
      </c>
      <c r="K195" s="13" t="s">
        <v>936</v>
      </c>
      <c r="L195" s="9"/>
    </row>
    <row r="196" spans="2:12" ht="14.4">
      <c r="B196" s="3"/>
      <c r="C196" s="3"/>
      <c r="D196" s="3"/>
      <c r="G196" s="11">
        <v>523</v>
      </c>
      <c r="H196" s="12" t="s">
        <v>1193</v>
      </c>
      <c r="J196" s="14" t="s">
        <v>1303</v>
      </c>
      <c r="K196" s="13" t="s">
        <v>1302</v>
      </c>
      <c r="L196" s="9"/>
    </row>
    <row r="197" spans="2:12" ht="14.4">
      <c r="B197" s="3"/>
      <c r="C197" s="3"/>
      <c r="D197" s="3"/>
      <c r="G197" s="11">
        <v>531</v>
      </c>
      <c r="H197" s="12" t="s">
        <v>1197</v>
      </c>
      <c r="J197" s="14" t="s">
        <v>1324</v>
      </c>
      <c r="K197" s="13" t="s">
        <v>1323</v>
      </c>
      <c r="L197" s="9"/>
    </row>
    <row r="198" spans="2:12" ht="14.4">
      <c r="B198" s="3"/>
      <c r="C198" s="3"/>
      <c r="D198" s="3"/>
      <c r="G198" s="11">
        <v>540</v>
      </c>
      <c r="H198" s="12" t="s">
        <v>1200</v>
      </c>
      <c r="J198" s="14" t="s">
        <v>1347</v>
      </c>
      <c r="K198" s="13" t="s">
        <v>1346</v>
      </c>
      <c r="L198" s="9"/>
    </row>
    <row r="199" spans="2:14" ht="14.4">
      <c r="B199" s="3"/>
      <c r="C199" s="3"/>
      <c r="D199" s="3"/>
      <c r="G199" s="11">
        <v>2569</v>
      </c>
      <c r="H199" s="12" t="s">
        <v>1203</v>
      </c>
      <c r="J199" s="14" t="s">
        <v>396</v>
      </c>
      <c r="K199" s="13" t="s">
        <v>395</v>
      </c>
      <c r="L199" s="9"/>
      <c r="M199" s="42"/>
      <c r="N199" s="41"/>
    </row>
    <row r="200" spans="2:14" ht="14.4">
      <c r="B200" s="3"/>
      <c r="C200" s="3"/>
      <c r="D200" s="3"/>
      <c r="G200" s="11">
        <v>2186</v>
      </c>
      <c r="H200" s="12" t="s">
        <v>1206</v>
      </c>
      <c r="J200" s="14" t="s">
        <v>297</v>
      </c>
      <c r="K200" s="13" t="s">
        <v>296</v>
      </c>
      <c r="L200" s="9"/>
      <c r="M200" s="42"/>
      <c r="N200" s="41"/>
    </row>
    <row r="201" spans="2:14" ht="14.4">
      <c r="B201" s="3"/>
      <c r="C201" s="3"/>
      <c r="D201" s="3"/>
      <c r="G201" s="11">
        <v>2291</v>
      </c>
      <c r="H201" s="12" t="s">
        <v>1209</v>
      </c>
      <c r="J201" s="14" t="s">
        <v>1211</v>
      </c>
      <c r="K201" s="13" t="s">
        <v>1210</v>
      </c>
      <c r="L201" s="9"/>
      <c r="M201" s="42"/>
      <c r="N201" s="41"/>
    </row>
    <row r="202" spans="2:14" ht="14.4">
      <c r="B202" s="3"/>
      <c r="C202" s="3"/>
      <c r="D202" s="3"/>
      <c r="G202" s="11">
        <v>1090</v>
      </c>
      <c r="H202" s="12" t="s">
        <v>1212</v>
      </c>
      <c r="J202" s="14" t="s">
        <v>369</v>
      </c>
      <c r="K202" s="13" t="s">
        <v>368</v>
      </c>
      <c r="L202" s="9"/>
      <c r="M202" s="42"/>
      <c r="N202" s="41"/>
    </row>
    <row r="203" spans="2:14" ht="14.4">
      <c r="B203" s="3"/>
      <c r="C203" s="3"/>
      <c r="D203" s="3"/>
      <c r="G203" s="11">
        <v>2402</v>
      </c>
      <c r="H203" s="12" t="s">
        <v>1214</v>
      </c>
      <c r="J203" s="14" t="s">
        <v>1036</v>
      </c>
      <c r="K203" s="13" t="s">
        <v>1035</v>
      </c>
      <c r="L203" s="9"/>
      <c r="M203" s="9"/>
      <c r="N203" s="9"/>
    </row>
    <row r="204" spans="2:14" ht="14.4">
      <c r="B204" s="3"/>
      <c r="C204" s="3"/>
      <c r="D204" s="3"/>
      <c r="G204" s="11">
        <v>1708</v>
      </c>
      <c r="H204" s="12" t="s">
        <v>1217</v>
      </c>
      <c r="J204" s="14" t="s">
        <v>447</v>
      </c>
      <c r="K204" s="13" t="s">
        <v>446</v>
      </c>
      <c r="L204" s="9"/>
      <c r="M204" s="9"/>
      <c r="N204" s="9"/>
    </row>
    <row r="205" spans="2:14" ht="14.4">
      <c r="B205" s="3"/>
      <c r="C205" s="3"/>
      <c r="D205" s="3"/>
      <c r="G205" s="11">
        <v>2410</v>
      </c>
      <c r="H205" s="12" t="s">
        <v>1220</v>
      </c>
      <c r="J205" s="14" t="s">
        <v>769</v>
      </c>
      <c r="K205" s="13" t="s">
        <v>768</v>
      </c>
      <c r="L205" s="9"/>
      <c r="M205" s="9"/>
      <c r="N205" s="9"/>
    </row>
    <row r="206" spans="2:14" ht="14.4">
      <c r="B206" s="3"/>
      <c r="C206" s="3"/>
      <c r="D206" s="3"/>
      <c r="G206" s="11">
        <v>922</v>
      </c>
      <c r="H206" s="12" t="s">
        <v>1222</v>
      </c>
      <c r="J206" s="14" t="s">
        <v>203</v>
      </c>
      <c r="K206" s="13" t="s">
        <v>202</v>
      </c>
      <c r="L206" s="9"/>
      <c r="M206" s="9"/>
      <c r="N206" s="9"/>
    </row>
    <row r="207" spans="2:14" ht="14.4">
      <c r="B207" s="3"/>
      <c r="C207" s="3"/>
      <c r="D207" s="3"/>
      <c r="G207" s="11">
        <v>795</v>
      </c>
      <c r="H207" s="12" t="s">
        <v>1225</v>
      </c>
      <c r="J207" s="14" t="s">
        <v>487</v>
      </c>
      <c r="K207" s="13" t="s">
        <v>486</v>
      </c>
      <c r="L207" s="9"/>
      <c r="M207" s="9"/>
      <c r="N207" s="9"/>
    </row>
    <row r="208" spans="2:14" ht="14.4">
      <c r="B208" s="3"/>
      <c r="C208" s="3"/>
      <c r="D208" s="3"/>
      <c r="G208" s="11">
        <v>2194</v>
      </c>
      <c r="H208" s="12" t="s">
        <v>1228</v>
      </c>
      <c r="J208" s="14" t="s">
        <v>494</v>
      </c>
      <c r="K208" s="13" t="s">
        <v>493</v>
      </c>
      <c r="L208" s="9"/>
      <c r="M208" s="9"/>
      <c r="N208" s="9"/>
    </row>
    <row r="209" spans="2:14" ht="14.4">
      <c r="B209" s="3"/>
      <c r="C209" s="3"/>
      <c r="D209" s="3"/>
      <c r="G209" s="11">
        <v>930</v>
      </c>
      <c r="H209" s="12" t="s">
        <v>1231</v>
      </c>
      <c r="J209" s="14" t="s">
        <v>579</v>
      </c>
      <c r="K209" s="13" t="s">
        <v>568</v>
      </c>
      <c r="L209" s="9"/>
      <c r="M209" s="9"/>
      <c r="N209" s="9"/>
    </row>
    <row r="210" spans="2:14" ht="14.4">
      <c r="B210" s="3"/>
      <c r="C210" s="3"/>
      <c r="D210" s="3"/>
      <c r="G210" s="11">
        <v>2577</v>
      </c>
      <c r="H210" s="12" t="s">
        <v>1234</v>
      </c>
      <c r="J210" s="14" t="s">
        <v>971</v>
      </c>
      <c r="K210" s="13" t="s">
        <v>970</v>
      </c>
      <c r="L210" s="9"/>
      <c r="M210" s="9"/>
      <c r="N210" s="9"/>
    </row>
    <row r="211" spans="2:14" ht="14.4">
      <c r="B211" s="3"/>
      <c r="C211" s="3"/>
      <c r="D211" s="3"/>
      <c r="G211" s="11">
        <v>299</v>
      </c>
      <c r="H211" s="12" t="s">
        <v>1237</v>
      </c>
      <c r="J211" s="14" t="s">
        <v>701</v>
      </c>
      <c r="K211" s="13" t="s">
        <v>700</v>
      </c>
      <c r="L211" s="9"/>
      <c r="M211" s="9"/>
      <c r="N211" s="9"/>
    </row>
    <row r="212" spans="2:14" ht="14.4">
      <c r="B212" s="3"/>
      <c r="C212" s="3"/>
      <c r="D212" s="3"/>
      <c r="G212" s="11">
        <v>949</v>
      </c>
      <c r="H212" s="12" t="s">
        <v>1240</v>
      </c>
      <c r="J212" s="14" t="s">
        <v>1106</v>
      </c>
      <c r="K212" s="13" t="s">
        <v>1105</v>
      </c>
      <c r="L212" s="9"/>
      <c r="M212" s="9"/>
      <c r="N212" s="9"/>
    </row>
    <row r="213" spans="2:14" ht="14.4">
      <c r="B213" s="3"/>
      <c r="C213" s="3"/>
      <c r="D213" s="3"/>
      <c r="G213" s="11">
        <v>2429</v>
      </c>
      <c r="H213" s="12" t="s">
        <v>1243</v>
      </c>
      <c r="J213" s="14" t="s">
        <v>713</v>
      </c>
      <c r="K213" s="13" t="s">
        <v>712</v>
      </c>
      <c r="L213" s="9"/>
      <c r="M213" s="9"/>
      <c r="N213" s="9"/>
    </row>
    <row r="214" spans="2:14" ht="14.4">
      <c r="B214" s="3"/>
      <c r="C214" s="3"/>
      <c r="D214" s="3"/>
      <c r="G214" s="11">
        <v>124</v>
      </c>
      <c r="H214" s="12" t="s">
        <v>1246</v>
      </c>
      <c r="J214" s="14" t="s">
        <v>822</v>
      </c>
      <c r="K214" s="13" t="s">
        <v>821</v>
      </c>
      <c r="L214" s="9"/>
      <c r="M214" s="9"/>
      <c r="N214" s="9"/>
    </row>
    <row r="215" spans="2:14" ht="14.4">
      <c r="B215" s="3"/>
      <c r="C215" s="3"/>
      <c r="D215" s="3"/>
      <c r="G215" s="11">
        <v>1406</v>
      </c>
      <c r="H215" s="12" t="s">
        <v>1249</v>
      </c>
      <c r="J215" s="14" t="s">
        <v>908</v>
      </c>
      <c r="K215" s="13" t="s">
        <v>907</v>
      </c>
      <c r="L215" s="9"/>
      <c r="M215" s="9"/>
      <c r="N215" s="9"/>
    </row>
    <row r="216" spans="2:14" ht="14.4">
      <c r="B216" s="3"/>
      <c r="C216" s="3"/>
      <c r="D216" s="3"/>
      <c r="G216" s="11">
        <v>2585</v>
      </c>
      <c r="H216" s="12" t="s">
        <v>1252</v>
      </c>
      <c r="J216" s="14" t="s">
        <v>1300</v>
      </c>
      <c r="K216" s="13" t="s">
        <v>1299</v>
      </c>
      <c r="L216" s="9"/>
      <c r="M216" s="9"/>
      <c r="N216" s="9"/>
    </row>
    <row r="217" spans="2:14" ht="14.4">
      <c r="B217" s="3"/>
      <c r="C217" s="3"/>
      <c r="D217" s="3"/>
      <c r="G217" s="11">
        <v>1716</v>
      </c>
      <c r="H217" s="12" t="s">
        <v>1255</v>
      </c>
      <c r="J217" s="14" t="s">
        <v>303</v>
      </c>
      <c r="K217" s="13" t="s">
        <v>302</v>
      </c>
      <c r="L217" s="9"/>
      <c r="M217" s="9"/>
      <c r="N217" s="9"/>
    </row>
    <row r="218" spans="2:14" ht="14.4">
      <c r="B218" s="3"/>
      <c r="C218" s="3"/>
      <c r="D218" s="3"/>
      <c r="G218" s="11">
        <v>2984</v>
      </c>
      <c r="H218" s="12" t="s">
        <v>1258</v>
      </c>
      <c r="J218" s="14" t="s">
        <v>783</v>
      </c>
      <c r="K218" s="13" t="s">
        <v>782</v>
      </c>
      <c r="L218" s="9"/>
      <c r="M218" s="9"/>
      <c r="N218" s="9"/>
    </row>
    <row r="219" spans="2:14" ht="14.4">
      <c r="B219" s="3"/>
      <c r="C219" s="3"/>
      <c r="D219" s="3"/>
      <c r="G219" s="11">
        <v>1414</v>
      </c>
      <c r="H219" s="12" t="s">
        <v>1261</v>
      </c>
      <c r="J219" s="14" t="s">
        <v>144</v>
      </c>
      <c r="K219" s="13" t="s">
        <v>143</v>
      </c>
      <c r="L219" s="9"/>
      <c r="M219" s="9"/>
      <c r="N219" s="9"/>
    </row>
    <row r="220" spans="2:14" ht="14.4">
      <c r="B220" s="3"/>
      <c r="C220" s="3"/>
      <c r="D220" s="3"/>
      <c r="G220" s="11">
        <v>302</v>
      </c>
      <c r="H220" s="12" t="s">
        <v>1264</v>
      </c>
      <c r="J220" s="14" t="s">
        <v>1173</v>
      </c>
      <c r="K220" s="13" t="s">
        <v>1172</v>
      </c>
      <c r="L220" s="9"/>
      <c r="M220" s="9"/>
      <c r="N220" s="9"/>
    </row>
    <row r="221" spans="2:14" ht="14.4">
      <c r="B221" s="3"/>
      <c r="C221" s="3"/>
      <c r="D221" s="3"/>
      <c r="G221" s="11">
        <v>4227</v>
      </c>
      <c r="H221" s="12" t="s">
        <v>1267</v>
      </c>
      <c r="J221" s="14" t="s">
        <v>1321</v>
      </c>
      <c r="K221" s="13" t="s">
        <v>1320</v>
      </c>
      <c r="L221" s="9"/>
      <c r="M221" s="9"/>
      <c r="N221" s="9"/>
    </row>
    <row r="222" spans="2:14" ht="14.4">
      <c r="B222" s="3"/>
      <c r="C222" s="3"/>
      <c r="D222" s="3"/>
      <c r="G222" s="11">
        <v>1554</v>
      </c>
      <c r="H222" s="12" t="s">
        <v>1270</v>
      </c>
      <c r="J222" s="14" t="s">
        <v>361</v>
      </c>
      <c r="K222" s="13" t="s">
        <v>360</v>
      </c>
      <c r="L222" s="9"/>
      <c r="M222" s="9"/>
      <c r="N222" s="9"/>
    </row>
    <row r="223" spans="2:14" ht="14.4">
      <c r="B223" s="3"/>
      <c r="C223" s="3"/>
      <c r="D223" s="3"/>
      <c r="G223" s="11">
        <v>3654</v>
      </c>
      <c r="H223" s="12" t="s">
        <v>1272</v>
      </c>
      <c r="J223" s="14" t="s">
        <v>1248</v>
      </c>
      <c r="K223" s="13" t="s">
        <v>1247</v>
      </c>
      <c r="L223" s="9"/>
      <c r="M223" s="9"/>
      <c r="N223" s="9"/>
    </row>
    <row r="224" spans="2:14" ht="14.4">
      <c r="B224" s="3"/>
      <c r="C224" s="3"/>
      <c r="D224" s="3"/>
      <c r="G224" s="11">
        <v>3522</v>
      </c>
      <c r="H224" s="12" t="s">
        <v>1275</v>
      </c>
      <c r="J224" s="14" t="s">
        <v>1286</v>
      </c>
      <c r="K224" s="13" t="s">
        <v>1285</v>
      </c>
      <c r="L224" s="9"/>
      <c r="M224" s="9"/>
      <c r="N224" s="9"/>
    </row>
    <row r="225" spans="2:14" ht="14.4">
      <c r="B225" s="3"/>
      <c r="C225" s="3"/>
      <c r="D225" s="3"/>
      <c r="G225" s="11">
        <v>647</v>
      </c>
      <c r="H225" s="12" t="s">
        <v>1278</v>
      </c>
      <c r="J225" s="14" t="s">
        <v>1154</v>
      </c>
      <c r="K225" s="13" t="s">
        <v>1153</v>
      </c>
      <c r="L225" s="9"/>
      <c r="M225" s="9"/>
      <c r="N225" s="9"/>
    </row>
    <row r="226" spans="2:14" ht="14.4">
      <c r="B226" s="3"/>
      <c r="C226" s="3"/>
      <c r="D226" s="3"/>
      <c r="G226" s="11">
        <v>1104</v>
      </c>
      <c r="H226" s="12" t="s">
        <v>1281</v>
      </c>
      <c r="J226" s="14" t="s">
        <v>1159</v>
      </c>
      <c r="K226" s="13" t="s">
        <v>1158</v>
      </c>
      <c r="L226" s="9"/>
      <c r="M226" s="9"/>
      <c r="N226" s="9"/>
    </row>
    <row r="227" spans="2:14" ht="14.4">
      <c r="B227" s="3"/>
      <c r="C227" s="3"/>
      <c r="D227" s="3"/>
      <c r="G227" s="11">
        <v>132</v>
      </c>
      <c r="H227" s="12" t="s">
        <v>1284</v>
      </c>
      <c r="J227" s="14" t="s">
        <v>748</v>
      </c>
      <c r="K227" s="13" t="s">
        <v>747</v>
      </c>
      <c r="L227" s="9"/>
      <c r="M227" s="9"/>
      <c r="N227" s="9"/>
    </row>
    <row r="228" spans="2:14" ht="14.4">
      <c r="B228" s="3"/>
      <c r="C228" s="3"/>
      <c r="D228" s="3"/>
      <c r="G228" s="11">
        <v>3743</v>
      </c>
      <c r="H228" s="12" t="s">
        <v>1287</v>
      </c>
      <c r="J228" s="14" t="s">
        <v>428</v>
      </c>
      <c r="K228" s="13" t="s">
        <v>427</v>
      </c>
      <c r="L228" s="9"/>
      <c r="M228" s="9"/>
      <c r="N228" s="9"/>
    </row>
    <row r="229" spans="2:14" ht="14.4">
      <c r="B229" s="3"/>
      <c r="C229" s="3"/>
      <c r="D229" s="3"/>
      <c r="G229" s="11">
        <v>3751</v>
      </c>
      <c r="H229" s="12" t="s">
        <v>1290</v>
      </c>
      <c r="J229" s="14" t="s">
        <v>95</v>
      </c>
      <c r="K229" s="13" t="s">
        <v>94</v>
      </c>
      <c r="L229" s="9"/>
      <c r="M229" s="9"/>
      <c r="N229" s="9"/>
    </row>
    <row r="230" spans="2:14" ht="14.4">
      <c r="B230" s="3"/>
      <c r="C230" s="3"/>
      <c r="D230" s="3"/>
      <c r="G230" s="11">
        <v>2593</v>
      </c>
      <c r="H230" s="12" t="s">
        <v>1292</v>
      </c>
      <c r="J230" s="14" t="s">
        <v>1202</v>
      </c>
      <c r="K230" s="13" t="s">
        <v>1201</v>
      </c>
      <c r="L230" s="9"/>
      <c r="M230" s="9"/>
      <c r="N230" s="9"/>
    </row>
    <row r="231" spans="2:14" ht="14.4">
      <c r="B231" s="3"/>
      <c r="C231" s="3"/>
      <c r="D231" s="3"/>
      <c r="G231" s="11">
        <v>140</v>
      </c>
      <c r="H231" s="12" t="s">
        <v>1295</v>
      </c>
      <c r="J231" s="14" t="s">
        <v>830</v>
      </c>
      <c r="K231" s="13" t="s">
        <v>829</v>
      </c>
      <c r="L231" s="9"/>
      <c r="M231" s="9"/>
      <c r="N231" s="9"/>
    </row>
    <row r="232" spans="2:14" ht="14.4">
      <c r="B232" s="3"/>
      <c r="C232" s="3"/>
      <c r="D232" s="3"/>
      <c r="G232" s="11">
        <v>809</v>
      </c>
      <c r="H232" s="12" t="s">
        <v>1298</v>
      </c>
      <c r="J232" s="14" t="s">
        <v>1116</v>
      </c>
      <c r="K232" s="13" t="s">
        <v>1115</v>
      </c>
      <c r="L232" s="9"/>
      <c r="M232" s="9"/>
      <c r="N232" s="9"/>
    </row>
    <row r="233" spans="2:14" ht="14.4">
      <c r="B233" s="3"/>
      <c r="C233" s="3"/>
      <c r="D233" s="3"/>
      <c r="G233" s="11">
        <v>2127</v>
      </c>
      <c r="H233" s="12" t="s">
        <v>1301</v>
      </c>
      <c r="J233" s="14" t="s">
        <v>1309</v>
      </c>
      <c r="K233" s="13" t="s">
        <v>1308</v>
      </c>
      <c r="L233" s="9"/>
      <c r="M233" s="9"/>
      <c r="N233" s="9"/>
    </row>
    <row r="234" spans="2:14" ht="14.4">
      <c r="B234" s="3"/>
      <c r="C234" s="3"/>
      <c r="D234" s="3"/>
      <c r="G234" s="11">
        <v>310</v>
      </c>
      <c r="H234" s="12" t="s">
        <v>1304</v>
      </c>
      <c r="J234" s="14" t="s">
        <v>1164</v>
      </c>
      <c r="K234" s="13" t="s">
        <v>1163</v>
      </c>
      <c r="L234" s="9"/>
      <c r="M234" s="9"/>
      <c r="N234" s="9"/>
    </row>
    <row r="235" spans="2:14" ht="14.4">
      <c r="B235" s="3"/>
      <c r="C235" s="3"/>
      <c r="D235" s="3"/>
      <c r="G235" s="11">
        <v>159</v>
      </c>
      <c r="H235" s="12" t="s">
        <v>1307</v>
      </c>
      <c r="J235" s="14" t="s">
        <v>326</v>
      </c>
      <c r="K235" s="13" t="s">
        <v>325</v>
      </c>
      <c r="L235" s="9"/>
      <c r="M235" s="9"/>
      <c r="N235" s="9"/>
    </row>
    <row r="236" spans="2:14" ht="14.4">
      <c r="B236" s="3"/>
      <c r="C236" s="3"/>
      <c r="D236" s="3"/>
      <c r="G236" s="11">
        <v>3760</v>
      </c>
      <c r="H236" s="12" t="s">
        <v>1310</v>
      </c>
      <c r="J236" s="14" t="s">
        <v>326</v>
      </c>
      <c r="K236" s="13" t="s">
        <v>1338</v>
      </c>
      <c r="L236" s="9"/>
      <c r="M236" s="9"/>
      <c r="N236" s="9"/>
    </row>
    <row r="237" spans="2:14" ht="14.4">
      <c r="B237" s="3"/>
      <c r="C237" s="3"/>
      <c r="D237" s="3"/>
      <c r="G237" s="11">
        <v>1830</v>
      </c>
      <c r="H237" s="12" t="s">
        <v>1313</v>
      </c>
      <c r="J237" s="14" t="s">
        <v>1076</v>
      </c>
      <c r="K237" s="13" t="s">
        <v>1075</v>
      </c>
      <c r="L237" s="9"/>
      <c r="M237" s="9"/>
      <c r="N237" s="9"/>
    </row>
    <row r="238" spans="2:14" ht="14.4">
      <c r="B238" s="3"/>
      <c r="C238" s="3"/>
      <c r="D238" s="3"/>
      <c r="G238" s="11">
        <v>2208</v>
      </c>
      <c r="H238" s="12" t="s">
        <v>1316</v>
      </c>
      <c r="J238" s="14" t="s">
        <v>1208</v>
      </c>
      <c r="K238" s="13" t="s">
        <v>1207</v>
      </c>
      <c r="L238" s="9"/>
      <c r="M238" s="9"/>
      <c r="N238" s="9"/>
    </row>
    <row r="239" spans="2:14" ht="14.4">
      <c r="B239" s="3"/>
      <c r="C239" s="3"/>
      <c r="D239" s="3"/>
      <c r="G239" s="11">
        <v>817</v>
      </c>
      <c r="H239" s="12" t="s">
        <v>1319</v>
      </c>
      <c r="J239" s="14" t="s">
        <v>1245</v>
      </c>
      <c r="K239" s="13" t="s">
        <v>1244</v>
      </c>
      <c r="L239" s="9"/>
      <c r="M239" s="9"/>
      <c r="N239" s="9"/>
    </row>
    <row r="240" spans="2:14" ht="14.4">
      <c r="B240" s="3"/>
      <c r="C240" s="3"/>
      <c r="D240" s="3"/>
      <c r="G240" s="11">
        <v>1848</v>
      </c>
      <c r="H240" s="12" t="s">
        <v>1322</v>
      </c>
      <c r="J240" s="14" t="s">
        <v>1131</v>
      </c>
      <c r="K240" s="13" t="s">
        <v>1130</v>
      </c>
      <c r="L240" s="9"/>
      <c r="M240" s="9"/>
      <c r="N240" s="9"/>
    </row>
    <row r="241" spans="2:14" ht="14.4">
      <c r="B241" s="3"/>
      <c r="C241" s="3"/>
      <c r="D241" s="3"/>
      <c r="G241" s="11">
        <v>2305</v>
      </c>
      <c r="H241" s="12" t="s">
        <v>1325</v>
      </c>
      <c r="J241" s="14" t="s">
        <v>689</v>
      </c>
      <c r="K241" s="13" t="s">
        <v>688</v>
      </c>
      <c r="L241" s="9"/>
      <c r="M241" s="9"/>
      <c r="N241" s="9"/>
    </row>
    <row r="242" spans="2:14" ht="14.4">
      <c r="B242" s="3"/>
      <c r="C242" s="3"/>
      <c r="D242" s="3"/>
      <c r="G242" s="11">
        <v>1422</v>
      </c>
      <c r="H242" s="12" t="s">
        <v>1328</v>
      </c>
      <c r="J242" s="14" t="s">
        <v>1260</v>
      </c>
      <c r="K242" s="13" t="s">
        <v>1259</v>
      </c>
      <c r="L242" s="9"/>
      <c r="M242" s="9"/>
      <c r="N242" s="9"/>
    </row>
    <row r="243" spans="2:14" ht="14.4">
      <c r="B243" s="3"/>
      <c r="C243" s="3"/>
      <c r="D243" s="3"/>
      <c r="G243" s="11">
        <v>825</v>
      </c>
      <c r="H243" s="12" t="s">
        <v>1331</v>
      </c>
      <c r="J243" s="14" t="s">
        <v>1260</v>
      </c>
      <c r="K243" s="13" t="s">
        <v>1271</v>
      </c>
      <c r="L243" s="9"/>
      <c r="M243" s="9"/>
      <c r="N243" s="9"/>
    </row>
    <row r="244" spans="2:14" ht="14.4">
      <c r="B244" s="3"/>
      <c r="C244" s="3"/>
      <c r="D244" s="3"/>
      <c r="G244" s="11">
        <v>1856</v>
      </c>
      <c r="H244" s="12" t="s">
        <v>1334</v>
      </c>
      <c r="J244" s="14" t="s">
        <v>1263</v>
      </c>
      <c r="K244" s="13" t="s">
        <v>1262</v>
      </c>
      <c r="L244" s="9"/>
      <c r="M244" s="9"/>
      <c r="N244" s="9"/>
    </row>
    <row r="245" spans="2:14" ht="14.4">
      <c r="B245" s="3"/>
      <c r="C245" s="3"/>
      <c r="D245" s="3"/>
      <c r="G245" s="11">
        <v>2607</v>
      </c>
      <c r="H245" s="12" t="s">
        <v>1337</v>
      </c>
      <c r="J245" s="14" t="s">
        <v>1280</v>
      </c>
      <c r="K245" s="13" t="s">
        <v>1279</v>
      </c>
      <c r="L245" s="9"/>
      <c r="M245" s="9"/>
      <c r="N245" s="9"/>
    </row>
    <row r="246" spans="2:14" ht="14.4">
      <c r="B246" s="3"/>
      <c r="C246" s="3"/>
      <c r="D246" s="3"/>
      <c r="G246" s="11">
        <v>655</v>
      </c>
      <c r="H246" s="12" t="s">
        <v>1339</v>
      </c>
      <c r="J246" s="14" t="s">
        <v>1289</v>
      </c>
      <c r="K246" s="13" t="s">
        <v>1288</v>
      </c>
      <c r="L246" s="9"/>
      <c r="M246" s="9"/>
      <c r="N246" s="9"/>
    </row>
    <row r="247" spans="2:14" ht="14.4">
      <c r="B247" s="3"/>
      <c r="C247" s="3"/>
      <c r="D247" s="3"/>
      <c r="G247" s="11">
        <v>2615</v>
      </c>
      <c r="H247" s="12" t="s">
        <v>1342</v>
      </c>
      <c r="J247" s="14" t="s">
        <v>946</v>
      </c>
      <c r="K247" s="13" t="s">
        <v>945</v>
      </c>
      <c r="L247" s="9"/>
      <c r="M247" s="9"/>
      <c r="N247" s="9"/>
    </row>
    <row r="248" spans="2:14" ht="14.4">
      <c r="B248" s="3"/>
      <c r="C248" s="3"/>
      <c r="D248" s="3"/>
      <c r="G248" s="11">
        <v>833</v>
      </c>
      <c r="H248" s="12" t="s">
        <v>1345</v>
      </c>
      <c r="J248" s="14" t="s">
        <v>1327</v>
      </c>
      <c r="K248" s="13" t="s">
        <v>1326</v>
      </c>
      <c r="L248" s="9"/>
      <c r="M248" s="9"/>
      <c r="N248" s="9"/>
    </row>
    <row r="249" spans="2:14" ht="14.4">
      <c r="B249" s="3"/>
      <c r="C249" s="3"/>
      <c r="D249" s="3"/>
      <c r="G249" s="11">
        <v>1430</v>
      </c>
      <c r="H249" s="12" t="s">
        <v>1348</v>
      </c>
      <c r="L249" s="9"/>
      <c r="M249" s="9"/>
      <c r="N249" s="9"/>
    </row>
    <row r="250" spans="2:14" ht="14.4">
      <c r="B250" s="3"/>
      <c r="C250" s="3"/>
      <c r="D250" s="3"/>
      <c r="G250" s="11">
        <v>2437</v>
      </c>
      <c r="H250" s="12" t="s">
        <v>1349</v>
      </c>
      <c r="L250" s="9"/>
      <c r="M250" s="9"/>
      <c r="N250" s="9"/>
    </row>
    <row r="251" spans="2:14" ht="14.4">
      <c r="B251" s="3"/>
      <c r="C251" s="3"/>
      <c r="D251" s="3"/>
      <c r="G251" s="11">
        <v>1252</v>
      </c>
      <c r="H251" s="12" t="s">
        <v>1350</v>
      </c>
      <c r="J251" s="44"/>
      <c r="K251" s="43"/>
      <c r="L251" s="9"/>
      <c r="M251" s="9"/>
      <c r="N251" s="9"/>
    </row>
    <row r="252" spans="2:14" ht="14.4">
      <c r="B252" s="3"/>
      <c r="C252" s="3"/>
      <c r="D252" s="3"/>
      <c r="G252" s="11">
        <v>1449</v>
      </c>
      <c r="H252" s="12" t="s">
        <v>1351</v>
      </c>
      <c r="J252" s="44"/>
      <c r="K252" s="43"/>
      <c r="L252" s="9"/>
      <c r="M252" s="9"/>
      <c r="N252" s="9"/>
    </row>
    <row r="253" spans="2:8" ht="13.8">
      <c r="B253" s="3"/>
      <c r="C253" s="3"/>
      <c r="D253" s="3"/>
      <c r="G253" s="11">
        <v>3883</v>
      </c>
      <c r="H253" s="12" t="s">
        <v>1352</v>
      </c>
    </row>
    <row r="254" spans="2:8" ht="13.8">
      <c r="B254" s="3"/>
      <c r="C254" s="3"/>
      <c r="D254" s="3"/>
      <c r="G254" s="11">
        <v>2992</v>
      </c>
      <c r="H254" s="12" t="s">
        <v>1353</v>
      </c>
    </row>
    <row r="255" spans="2:8" ht="13.8">
      <c r="B255" s="3"/>
      <c r="C255" s="3"/>
      <c r="D255" s="3"/>
      <c r="G255" s="11">
        <v>2836</v>
      </c>
      <c r="H255" s="12" t="s">
        <v>1354</v>
      </c>
    </row>
    <row r="256" spans="2:8" ht="13.8">
      <c r="B256" s="3"/>
      <c r="C256" s="3"/>
      <c r="D256" s="3"/>
      <c r="G256" s="11">
        <v>2313</v>
      </c>
      <c r="H256" s="12" t="s">
        <v>1355</v>
      </c>
    </row>
    <row r="257" spans="2:8" ht="13.8">
      <c r="B257" s="3"/>
      <c r="C257" s="3"/>
      <c r="D257" s="3"/>
      <c r="G257" s="11">
        <v>2321</v>
      </c>
      <c r="H257" s="12" t="s">
        <v>1356</v>
      </c>
    </row>
    <row r="258" spans="2:8" ht="13.8">
      <c r="B258" s="3"/>
      <c r="C258" s="3"/>
      <c r="D258" s="3"/>
      <c r="G258" s="11">
        <v>1724</v>
      </c>
      <c r="H258" s="12" t="s">
        <v>1357</v>
      </c>
    </row>
    <row r="259" spans="2:8" ht="13.8">
      <c r="B259" s="3"/>
      <c r="C259" s="3"/>
      <c r="D259" s="3"/>
      <c r="G259" s="11">
        <v>1732</v>
      </c>
      <c r="H259" s="12" t="s">
        <v>1358</v>
      </c>
    </row>
    <row r="260" spans="2:8" ht="13.8">
      <c r="B260" s="3"/>
      <c r="C260" s="3"/>
      <c r="D260" s="3"/>
      <c r="G260" s="11">
        <v>957</v>
      </c>
      <c r="H260" s="12" t="s">
        <v>1359</v>
      </c>
    </row>
    <row r="261" spans="2:8" ht="13.8">
      <c r="B261" s="3"/>
      <c r="C261" s="3"/>
      <c r="D261" s="3"/>
      <c r="G261" s="11">
        <v>1112</v>
      </c>
      <c r="H261" s="12" t="s">
        <v>1360</v>
      </c>
    </row>
    <row r="262" spans="2:8" ht="13.8">
      <c r="B262" s="3"/>
      <c r="C262" s="3"/>
      <c r="D262" s="3"/>
      <c r="G262" s="11">
        <v>3174</v>
      </c>
      <c r="H262" s="12" t="s">
        <v>1361</v>
      </c>
    </row>
    <row r="263" spans="2:8" ht="13.8">
      <c r="B263" s="3"/>
      <c r="C263" s="3"/>
      <c r="D263" s="3"/>
      <c r="G263" s="11">
        <v>3352</v>
      </c>
      <c r="H263" s="12" t="s">
        <v>1362</v>
      </c>
    </row>
    <row r="264" spans="2:8" ht="13.8">
      <c r="B264" s="3"/>
      <c r="C264" s="3"/>
      <c r="D264" s="3"/>
      <c r="G264" s="11">
        <v>3360</v>
      </c>
      <c r="H264" s="12" t="s">
        <v>1363</v>
      </c>
    </row>
    <row r="265" spans="2:8" ht="13.8">
      <c r="B265" s="3"/>
      <c r="C265" s="3"/>
      <c r="D265" s="3"/>
      <c r="G265" s="11">
        <v>3379</v>
      </c>
      <c r="H265" s="12" t="s">
        <v>1364</v>
      </c>
    </row>
    <row r="266" spans="2:8" ht="13.8">
      <c r="B266" s="3"/>
      <c r="C266" s="3"/>
      <c r="D266" s="3"/>
      <c r="G266" s="11">
        <v>3190</v>
      </c>
      <c r="H266" s="12" t="s">
        <v>1365</v>
      </c>
    </row>
    <row r="267" spans="2:8" ht="13.8">
      <c r="B267" s="3"/>
      <c r="C267" s="3"/>
      <c r="D267" s="3"/>
      <c r="G267" s="11">
        <v>3182</v>
      </c>
      <c r="H267" s="12" t="s">
        <v>1366</v>
      </c>
    </row>
    <row r="268" spans="2:8" ht="13.8">
      <c r="B268" s="3"/>
      <c r="C268" s="3"/>
      <c r="D268" s="3"/>
      <c r="G268" s="11">
        <v>3387</v>
      </c>
      <c r="H268" s="12" t="s">
        <v>1367</v>
      </c>
    </row>
    <row r="269" spans="2:8" ht="13.8">
      <c r="B269" s="3"/>
      <c r="C269" s="3"/>
      <c r="D269" s="3"/>
      <c r="G269" s="11">
        <v>1457</v>
      </c>
      <c r="H269" s="12" t="s">
        <v>1368</v>
      </c>
    </row>
    <row r="270" spans="2:8" ht="13.8">
      <c r="B270" s="3"/>
      <c r="C270" s="3"/>
      <c r="D270" s="3"/>
      <c r="G270" s="11">
        <v>2844</v>
      </c>
      <c r="H270" s="12" t="s">
        <v>1369</v>
      </c>
    </row>
    <row r="271" spans="2:8" ht="13.8">
      <c r="B271" s="3"/>
      <c r="C271" s="3"/>
      <c r="D271" s="3"/>
      <c r="G271" s="11">
        <v>2852</v>
      </c>
      <c r="H271" s="12" t="s">
        <v>1370</v>
      </c>
    </row>
    <row r="272" spans="2:8" ht="13.8">
      <c r="B272" s="3"/>
      <c r="C272" s="3"/>
      <c r="D272" s="3"/>
      <c r="G272" s="11">
        <v>426</v>
      </c>
      <c r="H272" s="12" t="s">
        <v>1371</v>
      </c>
    </row>
    <row r="273" spans="2:8" ht="13.8">
      <c r="B273" s="3"/>
      <c r="C273" s="3"/>
      <c r="D273" s="3"/>
      <c r="G273" s="11">
        <v>1872</v>
      </c>
      <c r="H273" s="12" t="s">
        <v>1372</v>
      </c>
    </row>
    <row r="274" spans="2:8" ht="13.8">
      <c r="B274" s="3"/>
      <c r="C274" s="3"/>
      <c r="D274" s="3"/>
      <c r="G274" s="11">
        <v>3000</v>
      </c>
      <c r="H274" s="12" t="s">
        <v>1373</v>
      </c>
    </row>
    <row r="275" spans="2:8" ht="13.8">
      <c r="B275" s="3"/>
      <c r="C275" s="3"/>
      <c r="D275" s="3"/>
      <c r="G275" s="11">
        <v>2763</v>
      </c>
      <c r="H275" s="12" t="s">
        <v>1374</v>
      </c>
    </row>
    <row r="276" spans="2:8" ht="13.8">
      <c r="B276" s="3"/>
      <c r="C276" s="3"/>
      <c r="D276" s="3"/>
      <c r="G276" s="11">
        <v>663</v>
      </c>
      <c r="H276" s="12" t="s">
        <v>1375</v>
      </c>
    </row>
    <row r="277" spans="2:8" ht="13.8">
      <c r="B277" s="3"/>
      <c r="C277" s="3"/>
      <c r="D277" s="3"/>
      <c r="G277" s="11">
        <v>965</v>
      </c>
      <c r="H277" s="12" t="s">
        <v>1376</v>
      </c>
    </row>
    <row r="278" spans="2:8" ht="13.8">
      <c r="B278" s="3"/>
      <c r="C278" s="3"/>
      <c r="D278" s="3"/>
      <c r="G278" s="11">
        <v>973</v>
      </c>
      <c r="H278" s="12" t="s">
        <v>1377</v>
      </c>
    </row>
    <row r="279" spans="2:8" ht="13.8">
      <c r="B279" s="3"/>
      <c r="C279" s="3"/>
      <c r="D279" s="3"/>
      <c r="G279" s="11">
        <v>2623</v>
      </c>
      <c r="H279" s="12" t="s">
        <v>1378</v>
      </c>
    </row>
    <row r="280" spans="2:8" ht="13.8">
      <c r="B280" s="3"/>
      <c r="C280" s="3"/>
      <c r="D280" s="3"/>
      <c r="G280" s="11">
        <v>2860</v>
      </c>
      <c r="H280" s="12" t="s">
        <v>1379</v>
      </c>
    </row>
    <row r="281" spans="2:8" ht="13.8">
      <c r="B281" s="3"/>
      <c r="C281" s="3"/>
      <c r="D281" s="3"/>
      <c r="G281" s="11">
        <v>2445</v>
      </c>
      <c r="H281" s="12" t="s">
        <v>1380</v>
      </c>
    </row>
    <row r="282" spans="2:8" ht="13.8">
      <c r="B282" s="3"/>
      <c r="C282" s="3"/>
      <c r="D282" s="3"/>
      <c r="G282" s="11">
        <v>3018</v>
      </c>
      <c r="H282" s="12" t="s">
        <v>1381</v>
      </c>
    </row>
    <row r="283" spans="2:8" ht="13.8">
      <c r="B283" s="3"/>
      <c r="C283" s="3"/>
      <c r="D283" s="3"/>
      <c r="G283" s="11">
        <v>2062</v>
      </c>
      <c r="H283" s="12" t="s">
        <v>1382</v>
      </c>
    </row>
    <row r="284" spans="2:8" ht="13.8">
      <c r="B284" s="3"/>
      <c r="C284" s="3"/>
      <c r="D284" s="3"/>
      <c r="G284" s="11">
        <v>1031</v>
      </c>
      <c r="H284" s="12" t="s">
        <v>1383</v>
      </c>
    </row>
    <row r="285" spans="2:8" ht="13.8">
      <c r="B285" s="3"/>
      <c r="C285" s="3"/>
      <c r="D285" s="3"/>
      <c r="G285" s="11">
        <v>167</v>
      </c>
      <c r="H285" s="12" t="s">
        <v>1384</v>
      </c>
    </row>
    <row r="286" spans="2:8" ht="13.8">
      <c r="B286" s="3"/>
      <c r="C286" s="3"/>
      <c r="D286" s="3"/>
      <c r="G286" s="11">
        <v>2631</v>
      </c>
      <c r="H286" s="12" t="s">
        <v>1385</v>
      </c>
    </row>
    <row r="287" spans="2:8" ht="13.8">
      <c r="B287" s="3"/>
      <c r="C287" s="3"/>
      <c r="D287" s="3"/>
      <c r="G287" s="11">
        <v>2640</v>
      </c>
      <c r="H287" s="12" t="s">
        <v>1386</v>
      </c>
    </row>
    <row r="288" spans="2:8" ht="13.8">
      <c r="B288" s="3"/>
      <c r="C288" s="3"/>
      <c r="D288" s="3"/>
      <c r="G288" s="11">
        <v>2950</v>
      </c>
      <c r="H288" s="12" t="s">
        <v>1387</v>
      </c>
    </row>
    <row r="289" spans="2:8" ht="13.8">
      <c r="B289" s="3"/>
      <c r="C289" s="3"/>
      <c r="D289" s="3"/>
      <c r="G289" s="11">
        <v>2879</v>
      </c>
      <c r="H289" s="12" t="s">
        <v>1388</v>
      </c>
    </row>
    <row r="290" spans="2:8" ht="13.8">
      <c r="B290" s="3"/>
      <c r="C290" s="3"/>
      <c r="D290" s="3"/>
      <c r="G290" s="11">
        <v>2453</v>
      </c>
      <c r="H290" s="12" t="s">
        <v>1389</v>
      </c>
    </row>
    <row r="291" spans="2:8" ht="13.8">
      <c r="B291" s="3"/>
      <c r="C291" s="3"/>
      <c r="D291" s="3"/>
      <c r="G291" s="11">
        <v>1260</v>
      </c>
      <c r="H291" s="12" t="s">
        <v>1390</v>
      </c>
    </row>
    <row r="292" spans="2:8" ht="13.8">
      <c r="B292" s="3"/>
      <c r="C292" s="3"/>
      <c r="D292" s="3"/>
      <c r="G292" s="11">
        <v>2070</v>
      </c>
      <c r="H292" s="12" t="s">
        <v>1391</v>
      </c>
    </row>
    <row r="293" spans="2:8" ht="13.8">
      <c r="B293" s="3"/>
      <c r="C293" s="3"/>
      <c r="D293" s="3"/>
      <c r="G293" s="11">
        <v>2658</v>
      </c>
      <c r="H293" s="12" t="s">
        <v>1392</v>
      </c>
    </row>
    <row r="294" spans="2:8" ht="13.8">
      <c r="B294" s="3"/>
      <c r="C294" s="3"/>
      <c r="D294" s="3"/>
      <c r="G294" s="11">
        <v>2887</v>
      </c>
      <c r="H294" s="12" t="s">
        <v>1393</v>
      </c>
    </row>
    <row r="295" spans="2:8" ht="13.8">
      <c r="B295" s="3"/>
      <c r="C295" s="3"/>
      <c r="D295" s="3"/>
      <c r="G295" s="11">
        <v>2771</v>
      </c>
      <c r="H295" s="12" t="s">
        <v>1394</v>
      </c>
    </row>
    <row r="296" spans="2:8" ht="13.8">
      <c r="B296" s="3"/>
      <c r="C296" s="3"/>
      <c r="D296" s="3"/>
      <c r="G296" s="11">
        <v>2968</v>
      </c>
      <c r="H296" s="12" t="s">
        <v>1395</v>
      </c>
    </row>
    <row r="297" spans="2:8" ht="13.8">
      <c r="B297" s="3"/>
      <c r="C297" s="3"/>
      <c r="D297" s="3"/>
      <c r="G297" s="11">
        <v>2461</v>
      </c>
      <c r="H297" s="12" t="s">
        <v>1396</v>
      </c>
    </row>
    <row r="298" spans="2:8" ht="13.8">
      <c r="B298" s="3"/>
      <c r="C298" s="3"/>
      <c r="D298" s="3"/>
      <c r="G298" s="11">
        <v>2895</v>
      </c>
      <c r="H298" s="12" t="s">
        <v>1397</v>
      </c>
    </row>
    <row r="299" spans="2:8" ht="13.8">
      <c r="B299" s="3"/>
      <c r="C299" s="3"/>
      <c r="D299" s="3"/>
      <c r="G299" s="11">
        <v>2089</v>
      </c>
      <c r="H299" s="12" t="s">
        <v>1398</v>
      </c>
    </row>
    <row r="300" spans="2:8" ht="13.8">
      <c r="B300" s="3"/>
      <c r="C300" s="3"/>
      <c r="D300" s="3"/>
      <c r="G300" s="11">
        <v>2216</v>
      </c>
      <c r="H300" s="12" t="s">
        <v>1399</v>
      </c>
    </row>
    <row r="301" spans="2:8" ht="13.8">
      <c r="B301" s="3"/>
      <c r="C301" s="3"/>
      <c r="D301" s="3"/>
      <c r="G301" s="11">
        <v>1880</v>
      </c>
      <c r="H301" s="12" t="s">
        <v>1400</v>
      </c>
    </row>
    <row r="302" spans="2:8" ht="13.8">
      <c r="B302" s="3"/>
      <c r="C302" s="3"/>
      <c r="D302" s="3"/>
      <c r="G302" s="11">
        <v>2097</v>
      </c>
      <c r="H302" s="12" t="s">
        <v>1401</v>
      </c>
    </row>
    <row r="303" spans="2:8" ht="13.8">
      <c r="B303" s="3"/>
      <c r="C303" s="3"/>
      <c r="D303" s="3"/>
      <c r="G303" s="11">
        <v>2666</v>
      </c>
      <c r="H303" s="12" t="s">
        <v>1402</v>
      </c>
    </row>
    <row r="304" spans="2:8" ht="13.8">
      <c r="B304" s="3"/>
      <c r="C304" s="3"/>
      <c r="D304" s="3"/>
      <c r="G304" s="11">
        <v>1279</v>
      </c>
      <c r="H304" s="12" t="s">
        <v>1403</v>
      </c>
    </row>
    <row r="305" spans="2:8" ht="13.8">
      <c r="B305" s="3"/>
      <c r="C305" s="3"/>
      <c r="D305" s="3"/>
      <c r="G305" s="11">
        <v>2224</v>
      </c>
      <c r="H305" s="12" t="s">
        <v>1404</v>
      </c>
    </row>
    <row r="306" spans="2:8" ht="13.8">
      <c r="B306" s="3"/>
      <c r="C306" s="3"/>
      <c r="D306" s="3"/>
      <c r="G306" s="11">
        <v>3697</v>
      </c>
      <c r="H306" s="12" t="s">
        <v>1405</v>
      </c>
    </row>
    <row r="307" spans="2:8" ht="13.8">
      <c r="B307" s="3"/>
      <c r="C307" s="3"/>
      <c r="D307" s="3"/>
      <c r="G307" s="11">
        <v>2674</v>
      </c>
      <c r="H307" s="12" t="s">
        <v>1406</v>
      </c>
    </row>
    <row r="308" spans="2:8" ht="13.8">
      <c r="B308" s="3"/>
      <c r="C308" s="3"/>
      <c r="D308" s="3"/>
      <c r="G308" s="11">
        <v>329</v>
      </c>
      <c r="H308" s="12" t="s">
        <v>1407</v>
      </c>
    </row>
    <row r="309" spans="2:8" ht="13.8">
      <c r="B309" s="3"/>
      <c r="C309" s="3"/>
      <c r="D309" s="3"/>
      <c r="G309" s="11">
        <v>671</v>
      </c>
      <c r="H309" s="12" t="s">
        <v>1408</v>
      </c>
    </row>
    <row r="310" spans="2:8" ht="13.8">
      <c r="B310" s="3"/>
      <c r="C310" s="3"/>
      <c r="D310" s="3"/>
      <c r="G310" s="11">
        <v>2240</v>
      </c>
      <c r="H310" s="12" t="s">
        <v>1409</v>
      </c>
    </row>
    <row r="311" spans="2:8" ht="13.8">
      <c r="B311" s="3"/>
      <c r="C311" s="3"/>
      <c r="D311" s="3"/>
      <c r="G311" s="11">
        <v>2232</v>
      </c>
      <c r="H311" s="12" t="s">
        <v>1410</v>
      </c>
    </row>
    <row r="312" spans="2:8" ht="13.8">
      <c r="B312" s="3"/>
      <c r="C312" s="3"/>
      <c r="D312" s="3"/>
      <c r="G312" s="11">
        <v>3530</v>
      </c>
      <c r="H312" s="12" t="s">
        <v>1411</v>
      </c>
    </row>
    <row r="313" spans="2:8" ht="13.8">
      <c r="B313" s="3"/>
      <c r="C313" s="3"/>
      <c r="D313" s="3"/>
      <c r="G313" s="11">
        <v>175</v>
      </c>
      <c r="H313" s="12" t="s">
        <v>1412</v>
      </c>
    </row>
    <row r="314" spans="2:8" ht="13.8">
      <c r="B314" s="3"/>
      <c r="C314" s="3"/>
      <c r="D314" s="3"/>
      <c r="G314" s="11">
        <v>1120</v>
      </c>
      <c r="H314" s="12" t="s">
        <v>1413</v>
      </c>
    </row>
    <row r="315" spans="2:8" ht="13.8">
      <c r="B315" s="3"/>
      <c r="C315" s="3"/>
      <c r="D315" s="3"/>
      <c r="G315" s="11">
        <v>2259</v>
      </c>
      <c r="H315" s="12" t="s">
        <v>1414</v>
      </c>
    </row>
    <row r="316" spans="2:8" ht="13.8">
      <c r="B316" s="3"/>
      <c r="C316" s="3"/>
      <c r="D316" s="3"/>
      <c r="G316" s="11">
        <v>1562</v>
      </c>
      <c r="H316" s="12" t="s">
        <v>1415</v>
      </c>
    </row>
    <row r="317" spans="2:8" ht="13.8">
      <c r="B317" s="3"/>
      <c r="C317" s="3"/>
      <c r="D317" s="3"/>
      <c r="G317" s="11">
        <v>3549</v>
      </c>
      <c r="H317" s="12" t="s">
        <v>1416</v>
      </c>
    </row>
    <row r="318" spans="2:8" ht="13.8">
      <c r="B318" s="3"/>
      <c r="C318" s="3"/>
      <c r="D318" s="3"/>
      <c r="G318" s="11">
        <v>3557</v>
      </c>
      <c r="H318" s="12" t="s">
        <v>1417</v>
      </c>
    </row>
    <row r="319" spans="2:8" ht="13.8">
      <c r="B319" s="3"/>
      <c r="C319" s="3"/>
      <c r="D319" s="3"/>
      <c r="G319" s="11">
        <v>3166</v>
      </c>
      <c r="H319" s="12" t="s">
        <v>1418</v>
      </c>
    </row>
    <row r="320" spans="2:8" ht="13.8">
      <c r="B320" s="3"/>
      <c r="C320" s="3"/>
      <c r="D320" s="3"/>
      <c r="G320" s="11">
        <v>1570</v>
      </c>
      <c r="H320" s="12" t="s">
        <v>1419</v>
      </c>
    </row>
    <row r="321" spans="2:8" ht="13.8">
      <c r="B321" s="3"/>
      <c r="C321" s="3"/>
      <c r="D321" s="3"/>
      <c r="G321" s="11">
        <v>850</v>
      </c>
      <c r="H321" s="12" t="s">
        <v>1420</v>
      </c>
    </row>
    <row r="322" spans="2:8" ht="13.8">
      <c r="B322" s="3"/>
      <c r="C322" s="3"/>
      <c r="D322" s="3"/>
      <c r="G322" s="11">
        <v>1740</v>
      </c>
      <c r="H322" s="12" t="s">
        <v>1421</v>
      </c>
    </row>
    <row r="323" spans="2:8" ht="13.8">
      <c r="B323" s="3"/>
      <c r="C323" s="3"/>
      <c r="D323" s="3"/>
      <c r="G323" s="11">
        <v>868</v>
      </c>
      <c r="H323" s="12" t="s">
        <v>1422</v>
      </c>
    </row>
    <row r="324" spans="2:8" ht="13.8">
      <c r="B324" s="3"/>
      <c r="C324" s="3"/>
      <c r="D324" s="3"/>
      <c r="G324" s="11">
        <v>2682</v>
      </c>
      <c r="H324" s="12" t="s">
        <v>1423</v>
      </c>
    </row>
    <row r="325" spans="2:8" ht="13.8">
      <c r="B325" s="3"/>
      <c r="C325" s="3"/>
      <c r="D325" s="3"/>
      <c r="G325" s="11">
        <v>2690</v>
      </c>
      <c r="H325" s="12" t="s">
        <v>1424</v>
      </c>
    </row>
    <row r="326" spans="2:8" ht="13.8">
      <c r="B326" s="3"/>
      <c r="C326" s="3"/>
      <c r="D326" s="3"/>
      <c r="G326" s="11">
        <v>1139</v>
      </c>
      <c r="H326" s="12" t="s">
        <v>1425</v>
      </c>
    </row>
    <row r="327" spans="2:8" ht="13.8">
      <c r="B327" s="3"/>
      <c r="C327" s="3"/>
      <c r="D327" s="3"/>
      <c r="G327" s="11">
        <v>434</v>
      </c>
      <c r="H327" s="12" t="s">
        <v>1426</v>
      </c>
    </row>
    <row r="328" spans="2:8" ht="13.8">
      <c r="B328" s="3"/>
      <c r="C328" s="3"/>
      <c r="D328" s="3"/>
      <c r="G328" s="11">
        <v>2100</v>
      </c>
      <c r="H328" s="12" t="s">
        <v>1427</v>
      </c>
    </row>
    <row r="329" spans="2:8" ht="13.8">
      <c r="B329" s="3"/>
      <c r="C329" s="3"/>
      <c r="D329" s="3"/>
      <c r="G329" s="11">
        <v>2704</v>
      </c>
      <c r="H329" s="12" t="s">
        <v>1428</v>
      </c>
    </row>
    <row r="330" spans="2:8" ht="13.8">
      <c r="B330" s="3"/>
      <c r="C330" s="3"/>
      <c r="D330" s="3"/>
      <c r="G330" s="11">
        <v>558</v>
      </c>
      <c r="H330" s="12" t="s">
        <v>1429</v>
      </c>
    </row>
    <row r="331" spans="2:8" ht="13.8">
      <c r="B331" s="3"/>
      <c r="C331" s="3"/>
      <c r="D331" s="3"/>
      <c r="G331" s="11">
        <v>2119</v>
      </c>
      <c r="H331" s="12" t="s">
        <v>1430</v>
      </c>
    </row>
    <row r="332" spans="2:8" ht="13.8">
      <c r="B332" s="3"/>
      <c r="C332" s="3"/>
      <c r="D332" s="3"/>
      <c r="G332" s="11">
        <v>1589</v>
      </c>
      <c r="H332" s="12" t="s">
        <v>1431</v>
      </c>
    </row>
    <row r="333" spans="2:8" ht="13.8">
      <c r="B333" s="3"/>
      <c r="C333" s="3"/>
      <c r="D333" s="3"/>
      <c r="G333" s="11">
        <v>3905</v>
      </c>
      <c r="H333" s="12" t="s">
        <v>1432</v>
      </c>
    </row>
    <row r="334" spans="2:8" ht="13.8">
      <c r="B334" s="3"/>
      <c r="C334" s="3"/>
      <c r="D334" s="3"/>
      <c r="G334" s="11">
        <v>1287</v>
      </c>
      <c r="H334" s="12" t="s">
        <v>1433</v>
      </c>
    </row>
    <row r="335" spans="2:8" ht="13.8">
      <c r="B335" s="3"/>
      <c r="C335" s="3"/>
      <c r="D335" s="3"/>
      <c r="G335" s="11">
        <v>4219</v>
      </c>
      <c r="H335" s="12" t="s">
        <v>1434</v>
      </c>
    </row>
    <row r="336" spans="2:8" ht="13.8">
      <c r="B336" s="3"/>
      <c r="C336" s="3"/>
      <c r="D336" s="3"/>
      <c r="G336" s="11">
        <v>183</v>
      </c>
      <c r="H336" s="12" t="s">
        <v>1435</v>
      </c>
    </row>
    <row r="337" spans="2:8" ht="13.8">
      <c r="B337" s="3"/>
      <c r="C337" s="3"/>
      <c r="D337" s="3"/>
      <c r="G337" s="11">
        <v>191</v>
      </c>
      <c r="H337" s="12" t="s">
        <v>1436</v>
      </c>
    </row>
    <row r="338" spans="2:8" ht="13.8">
      <c r="B338" s="3"/>
      <c r="C338" s="3"/>
      <c r="D338" s="3"/>
      <c r="G338" s="11">
        <v>2330</v>
      </c>
      <c r="H338" s="12" t="s">
        <v>1437</v>
      </c>
    </row>
    <row r="339" spans="2:8" ht="13.8">
      <c r="B339" s="3"/>
      <c r="C339" s="3"/>
      <c r="D339" s="3"/>
      <c r="G339" s="11">
        <v>1899</v>
      </c>
      <c r="H339" s="12" t="s">
        <v>1438</v>
      </c>
    </row>
    <row r="340" spans="2:8" ht="13.8">
      <c r="B340" s="3"/>
      <c r="C340" s="3"/>
      <c r="D340" s="3"/>
      <c r="G340" s="11">
        <v>3565</v>
      </c>
      <c r="H340" s="12" t="s">
        <v>1439</v>
      </c>
    </row>
    <row r="341" spans="2:8" ht="13.8">
      <c r="B341" s="3"/>
      <c r="C341" s="3"/>
      <c r="D341" s="3"/>
      <c r="G341" s="11">
        <v>2470</v>
      </c>
      <c r="H341" s="12" t="s">
        <v>1440</v>
      </c>
    </row>
    <row r="342" spans="2:8" ht="13.8">
      <c r="B342" s="3"/>
      <c r="C342" s="3"/>
      <c r="D342" s="3"/>
      <c r="G342" s="11">
        <v>2780</v>
      </c>
      <c r="H342" s="12" t="s">
        <v>1441</v>
      </c>
    </row>
    <row r="343" spans="2:8" ht="13.8">
      <c r="B343" s="3"/>
      <c r="C343" s="3"/>
      <c r="D343" s="3"/>
      <c r="G343" s="11">
        <v>3042</v>
      </c>
      <c r="H343" s="12" t="s">
        <v>1442</v>
      </c>
    </row>
    <row r="344" spans="2:8" ht="13.8">
      <c r="B344" s="3"/>
      <c r="C344" s="3"/>
      <c r="D344" s="3"/>
      <c r="G344" s="11">
        <v>981</v>
      </c>
      <c r="H344" s="12" t="s">
        <v>1443</v>
      </c>
    </row>
    <row r="345" spans="2:8" ht="13.8">
      <c r="B345" s="3"/>
      <c r="C345" s="3"/>
      <c r="D345" s="3"/>
      <c r="G345" s="11">
        <v>2348</v>
      </c>
      <c r="H345" s="12" t="s">
        <v>1444</v>
      </c>
    </row>
    <row r="346" spans="2:8" ht="13.8">
      <c r="B346" s="3"/>
      <c r="C346" s="3"/>
      <c r="D346" s="3"/>
      <c r="G346" s="11">
        <v>337</v>
      </c>
      <c r="H346" s="12" t="s">
        <v>1445</v>
      </c>
    </row>
    <row r="347" spans="2:8" ht="13.8">
      <c r="B347" s="3"/>
      <c r="C347" s="3"/>
      <c r="D347" s="3"/>
      <c r="G347" s="11">
        <v>442</v>
      </c>
      <c r="H347" s="12" t="s">
        <v>1446</v>
      </c>
    </row>
    <row r="348" spans="2:8" ht="13.8">
      <c r="B348" s="3"/>
      <c r="C348" s="3"/>
      <c r="D348" s="3"/>
      <c r="G348" s="11">
        <v>680</v>
      </c>
      <c r="H348" s="12" t="s">
        <v>1447</v>
      </c>
    </row>
    <row r="349" spans="2:8" ht="13.8">
      <c r="B349" s="3"/>
      <c r="C349" s="3"/>
      <c r="D349" s="3"/>
      <c r="G349" s="11">
        <v>1147</v>
      </c>
      <c r="H349" s="12" t="s">
        <v>1448</v>
      </c>
    </row>
    <row r="350" spans="2:8" ht="13.8">
      <c r="B350" s="3"/>
      <c r="C350" s="3"/>
      <c r="D350" s="3"/>
      <c r="G350" s="11">
        <v>1902</v>
      </c>
      <c r="H350" s="12" t="s">
        <v>1449</v>
      </c>
    </row>
    <row r="351" spans="2:8" ht="13.8">
      <c r="B351" s="3"/>
      <c r="C351" s="3"/>
      <c r="D351" s="3"/>
      <c r="G351" s="11">
        <v>3034</v>
      </c>
      <c r="H351" s="12" t="s">
        <v>1450</v>
      </c>
    </row>
    <row r="352" spans="2:8" ht="13.8">
      <c r="B352" s="3"/>
      <c r="C352" s="3"/>
      <c r="D352" s="3"/>
      <c r="G352" s="11">
        <v>566</v>
      </c>
      <c r="H352" s="12" t="s">
        <v>1451</v>
      </c>
    </row>
    <row r="353" spans="2:8" ht="13.8">
      <c r="B353" s="3"/>
      <c r="C353" s="3"/>
      <c r="D353" s="3"/>
      <c r="G353" s="11">
        <v>1597</v>
      </c>
      <c r="H353" s="12" t="s">
        <v>1452</v>
      </c>
    </row>
    <row r="354" spans="2:8" ht="13.8">
      <c r="B354" s="3"/>
      <c r="C354" s="3"/>
      <c r="D354" s="3"/>
      <c r="G354" s="11">
        <v>3573</v>
      </c>
      <c r="H354" s="12" t="s">
        <v>1453</v>
      </c>
    </row>
    <row r="355" spans="2:8" ht="13.8">
      <c r="B355" s="3"/>
      <c r="C355" s="3"/>
      <c r="D355" s="3"/>
      <c r="G355" s="11">
        <v>3026</v>
      </c>
      <c r="H355" s="12" t="s">
        <v>1454</v>
      </c>
    </row>
    <row r="356" spans="2:8" ht="13.8">
      <c r="B356" s="3"/>
      <c r="C356" s="3"/>
      <c r="D356" s="3"/>
      <c r="G356" s="11">
        <v>1961</v>
      </c>
      <c r="H356" s="12" t="s">
        <v>1455</v>
      </c>
    </row>
    <row r="357" spans="2:8" ht="13.8">
      <c r="B357" s="3"/>
      <c r="C357" s="3"/>
      <c r="D357" s="3"/>
      <c r="G357" s="11">
        <v>2356</v>
      </c>
      <c r="H357" s="12" t="s">
        <v>1456</v>
      </c>
    </row>
    <row r="358" spans="2:8" ht="13.8">
      <c r="B358" s="3"/>
      <c r="C358" s="3"/>
      <c r="D358" s="3"/>
      <c r="G358" s="11">
        <v>450</v>
      </c>
      <c r="H358" s="12" t="s">
        <v>1457</v>
      </c>
    </row>
    <row r="359" spans="2:8" ht="13.8">
      <c r="B359" s="3"/>
      <c r="C359" s="3"/>
      <c r="D359" s="3"/>
      <c r="G359" s="11">
        <v>3590</v>
      </c>
      <c r="H359" s="12" t="s">
        <v>1458</v>
      </c>
    </row>
    <row r="360" spans="2:8" ht="13.8">
      <c r="B360" s="3"/>
      <c r="C360" s="3"/>
      <c r="D360" s="3"/>
      <c r="G360" s="11">
        <v>1295</v>
      </c>
      <c r="H360" s="12" t="s">
        <v>1459</v>
      </c>
    </row>
    <row r="361" spans="2:8" ht="13.8">
      <c r="B361" s="3"/>
      <c r="C361" s="3"/>
      <c r="D361" s="3"/>
      <c r="G361" s="11">
        <v>1910</v>
      </c>
      <c r="H361" s="12" t="s">
        <v>1460</v>
      </c>
    </row>
    <row r="362" spans="2:8" ht="13.8">
      <c r="B362" s="3"/>
      <c r="C362" s="3"/>
      <c r="D362" s="3"/>
      <c r="G362" s="11">
        <v>3204</v>
      </c>
      <c r="H362" s="12" t="s">
        <v>1461</v>
      </c>
    </row>
    <row r="363" spans="2:8" ht="13.8">
      <c r="B363" s="3"/>
      <c r="C363" s="3"/>
      <c r="D363" s="3"/>
      <c r="G363" s="11">
        <v>3581</v>
      </c>
      <c r="H363" s="12" t="s">
        <v>1462</v>
      </c>
    </row>
    <row r="364" spans="2:8" ht="13.8">
      <c r="B364" s="3"/>
      <c r="C364" s="3"/>
      <c r="D364" s="3"/>
      <c r="G364" s="11">
        <v>3964</v>
      </c>
      <c r="H364" s="12" t="s">
        <v>1463</v>
      </c>
    </row>
    <row r="365" spans="2:8" ht="13.8">
      <c r="B365" s="3"/>
      <c r="C365" s="3"/>
      <c r="D365" s="3"/>
      <c r="G365" s="11">
        <v>2712</v>
      </c>
      <c r="H365" s="12" t="s">
        <v>1464</v>
      </c>
    </row>
    <row r="366" spans="2:8" ht="13.8">
      <c r="B366" s="3"/>
      <c r="C366" s="3"/>
      <c r="D366" s="3"/>
      <c r="G366" s="11">
        <v>841</v>
      </c>
      <c r="H366" s="12" t="s">
        <v>1465</v>
      </c>
    </row>
    <row r="367" spans="2:8" ht="13.8">
      <c r="B367" s="3"/>
      <c r="C367" s="3"/>
      <c r="D367" s="3"/>
      <c r="G367" s="11">
        <v>2488</v>
      </c>
      <c r="H367" s="12" t="s">
        <v>1466</v>
      </c>
    </row>
    <row r="368" spans="2:8" ht="13.8">
      <c r="B368" s="3"/>
      <c r="C368" s="3"/>
      <c r="D368" s="3"/>
      <c r="G368" s="11">
        <v>2496</v>
      </c>
      <c r="H368" s="12" t="s">
        <v>1467</v>
      </c>
    </row>
    <row r="369" spans="2:8" ht="13.8">
      <c r="B369" s="3"/>
      <c r="C369" s="3"/>
      <c r="D369" s="3"/>
      <c r="G369" s="11">
        <v>1155</v>
      </c>
      <c r="H369" s="12" t="s">
        <v>1468</v>
      </c>
    </row>
    <row r="370" spans="2:8" ht="13.8">
      <c r="B370" s="3"/>
      <c r="C370" s="3"/>
      <c r="D370" s="3"/>
      <c r="G370" s="11">
        <v>698</v>
      </c>
      <c r="H370" s="12" t="s">
        <v>1469</v>
      </c>
    </row>
    <row r="371" spans="2:8" ht="13.8">
      <c r="B371" s="3"/>
      <c r="C371" s="3"/>
      <c r="D371" s="3"/>
      <c r="G371" s="11">
        <v>469</v>
      </c>
      <c r="H371" s="12" t="s">
        <v>1470</v>
      </c>
    </row>
    <row r="372" spans="2:8" ht="13.8">
      <c r="B372" s="3"/>
      <c r="C372" s="3"/>
      <c r="D372" s="3"/>
      <c r="G372" s="11">
        <v>990</v>
      </c>
      <c r="H372" s="12" t="s">
        <v>1471</v>
      </c>
    </row>
    <row r="373" spans="2:8" ht="13.8">
      <c r="B373" s="3"/>
      <c r="C373" s="3"/>
      <c r="D373" s="3"/>
      <c r="G373" s="11">
        <v>574</v>
      </c>
      <c r="H373" s="12" t="s">
        <v>1472</v>
      </c>
    </row>
    <row r="374" spans="2:8" ht="13.8">
      <c r="B374" s="3"/>
      <c r="C374" s="3"/>
      <c r="D374" s="3"/>
      <c r="G374" s="11">
        <v>582</v>
      </c>
      <c r="H374" s="12" t="s">
        <v>1473</v>
      </c>
    </row>
    <row r="375" spans="2:8" ht="13.8">
      <c r="B375" s="3"/>
      <c r="C375" s="3"/>
      <c r="D375" s="3"/>
      <c r="G375" s="11">
        <v>2720</v>
      </c>
      <c r="H375" s="12" t="s">
        <v>1474</v>
      </c>
    </row>
    <row r="376" spans="2:8" ht="13.8">
      <c r="B376" s="3"/>
      <c r="C376" s="3"/>
      <c r="D376" s="3"/>
      <c r="G376" s="11">
        <v>3700</v>
      </c>
      <c r="H376" s="12" t="s">
        <v>1475</v>
      </c>
    </row>
    <row r="377" spans="2:8" ht="13.8">
      <c r="B377" s="3"/>
      <c r="C377" s="3"/>
      <c r="D377" s="3"/>
      <c r="G377" s="11">
        <v>4200</v>
      </c>
      <c r="H377" s="12" t="s">
        <v>1476</v>
      </c>
    </row>
    <row r="378" spans="2:8" ht="13.8">
      <c r="B378" s="3"/>
      <c r="C378" s="3"/>
      <c r="D378" s="3"/>
      <c r="G378" s="11">
        <v>2739</v>
      </c>
      <c r="H378" s="12" t="s">
        <v>1477</v>
      </c>
    </row>
    <row r="379" spans="2:4" ht="13.8">
      <c r="B379" s="3"/>
      <c r="C379" s="3"/>
      <c r="D379" s="3"/>
    </row>
    <row r="380" spans="2:4" ht="13.8">
      <c r="B380" s="3"/>
      <c r="C380" s="3"/>
      <c r="D380" s="3"/>
    </row>
    <row r="381" spans="2:4" ht="13.8">
      <c r="B381" s="3"/>
      <c r="C381" s="3"/>
      <c r="D381" s="3"/>
    </row>
    <row r="382" spans="2:4" ht="13.8">
      <c r="B382" s="3"/>
      <c r="C382" s="3"/>
      <c r="D382" s="3"/>
    </row>
    <row r="383" spans="2:4" ht="13.8">
      <c r="B383" s="3"/>
      <c r="C383" s="3"/>
      <c r="D383" s="3"/>
    </row>
    <row r="384" spans="2:4" ht="13.8">
      <c r="B384" s="3"/>
      <c r="C384" s="3"/>
      <c r="D384" s="3"/>
    </row>
    <row r="385" spans="2:4" ht="13.8">
      <c r="B385" s="3"/>
      <c r="C385" s="3"/>
      <c r="D385" s="3"/>
    </row>
    <row r="386" spans="2:4" ht="13.8">
      <c r="B386" s="3"/>
      <c r="C386" s="3"/>
      <c r="D386" s="3"/>
    </row>
    <row r="387" spans="2:4" ht="13.8">
      <c r="B387" s="3"/>
      <c r="C387" s="3"/>
      <c r="D387" s="3"/>
    </row>
    <row r="388" spans="2:4" ht="13.8">
      <c r="B388" s="3"/>
      <c r="C388" s="3"/>
      <c r="D388" s="3"/>
    </row>
    <row r="389" spans="2:4" ht="13.8">
      <c r="B389" s="3"/>
      <c r="C389" s="3"/>
      <c r="D389" s="3"/>
    </row>
    <row r="390" spans="2:4" ht="13.8">
      <c r="B390" s="3"/>
      <c r="C390" s="3"/>
      <c r="D390" s="3"/>
    </row>
    <row r="391" spans="2:4" ht="13.8">
      <c r="B391" s="3"/>
      <c r="C391" s="3"/>
      <c r="D391" s="3"/>
    </row>
    <row r="392" spans="2:4" ht="13.8">
      <c r="B392" s="3"/>
      <c r="C392" s="3"/>
      <c r="D392" s="3"/>
    </row>
    <row r="393" spans="2:4" ht="13.8">
      <c r="B393" s="3"/>
      <c r="C393" s="3"/>
      <c r="D393" s="3"/>
    </row>
    <row r="394" spans="2:4" ht="13.8">
      <c r="B394" s="3"/>
      <c r="C394" s="3"/>
      <c r="D394" s="3"/>
    </row>
    <row r="395" spans="2:4" ht="13.8">
      <c r="B395" s="3"/>
      <c r="C395" s="3"/>
      <c r="D395" s="3"/>
    </row>
    <row r="396" spans="2:4" ht="13.8">
      <c r="B396" s="3"/>
      <c r="C396" s="3"/>
      <c r="D396" s="3"/>
    </row>
    <row r="397" spans="2:4" ht="13.8">
      <c r="B397" s="3"/>
      <c r="C397" s="3"/>
      <c r="D397" s="3"/>
    </row>
    <row r="398" spans="2:4" ht="13.8">
      <c r="B398" s="3"/>
      <c r="C398" s="3"/>
      <c r="D398" s="3"/>
    </row>
    <row r="399" spans="2:4" ht="13.8">
      <c r="B399" s="3"/>
      <c r="C399" s="3"/>
      <c r="D399" s="3"/>
    </row>
    <row r="400" spans="2:4" ht="13.8">
      <c r="B400" s="3"/>
      <c r="C400" s="3"/>
      <c r="D400" s="3"/>
    </row>
    <row r="401" spans="2:4" ht="13.8">
      <c r="B401" s="3"/>
      <c r="C401" s="3"/>
      <c r="D401" s="3"/>
    </row>
    <row r="402" spans="2:4" ht="13.8">
      <c r="B402" s="3"/>
      <c r="C402" s="3"/>
      <c r="D402" s="3"/>
    </row>
    <row r="403" spans="2:4" ht="13.8">
      <c r="B403" s="3"/>
      <c r="C403" s="3"/>
      <c r="D403" s="3"/>
    </row>
    <row r="404" spans="2:4" ht="13.8">
      <c r="B404" s="3"/>
      <c r="C404" s="3"/>
      <c r="D404" s="3"/>
    </row>
    <row r="405" spans="2:4" ht="13.8">
      <c r="B405" s="3"/>
      <c r="C405" s="3"/>
      <c r="D405" s="3"/>
    </row>
    <row r="406" spans="2:4" ht="13.8">
      <c r="B406" s="3"/>
      <c r="C406" s="3"/>
      <c r="D406" s="3"/>
    </row>
    <row r="407" spans="2:4" ht="13.8">
      <c r="B407" s="3"/>
      <c r="C407" s="3"/>
      <c r="D407" s="3"/>
    </row>
    <row r="408" spans="2:4" ht="13.8">
      <c r="B408" s="3"/>
      <c r="C408" s="3"/>
      <c r="D408" s="3"/>
    </row>
    <row r="409" spans="2:4" ht="13.8">
      <c r="B409" s="3"/>
      <c r="C409" s="3"/>
      <c r="D409" s="3"/>
    </row>
    <row r="410" spans="2:4" ht="13.8">
      <c r="B410" s="3"/>
      <c r="C410" s="3"/>
      <c r="D410" s="3"/>
    </row>
    <row r="411" spans="2:4" ht="13.8">
      <c r="B411" s="3"/>
      <c r="C411" s="3"/>
      <c r="D411" s="3"/>
    </row>
    <row r="412" spans="2:4" ht="13.8">
      <c r="B412" s="3"/>
      <c r="C412" s="3"/>
      <c r="D412" s="3"/>
    </row>
    <row r="413" spans="2:4" ht="13.8">
      <c r="B413" s="3"/>
      <c r="C413" s="3"/>
      <c r="D413" s="3"/>
    </row>
    <row r="414" spans="2:4" ht="13.8">
      <c r="B414" s="3"/>
      <c r="C414" s="3"/>
      <c r="D414" s="3"/>
    </row>
    <row r="415" spans="2:4" ht="13.8">
      <c r="B415" s="3"/>
      <c r="C415" s="3"/>
      <c r="D415" s="3"/>
    </row>
    <row r="416" spans="2:4" ht="13.8">
      <c r="B416" s="3"/>
      <c r="C416" s="3"/>
      <c r="D416" s="3"/>
    </row>
    <row r="417" spans="2:4" ht="13.8">
      <c r="B417" s="3"/>
      <c r="C417" s="3"/>
      <c r="D417" s="3"/>
    </row>
    <row r="418" spans="2:4" ht="13.8">
      <c r="B418" s="3"/>
      <c r="C418" s="3"/>
      <c r="D418" s="3"/>
    </row>
    <row r="419" spans="2:4" ht="13.8">
      <c r="B419" s="3"/>
      <c r="C419" s="3"/>
      <c r="D419" s="3"/>
    </row>
    <row r="420" spans="2:4" ht="13.8">
      <c r="B420" s="3"/>
      <c r="C420" s="3"/>
      <c r="D420" s="3"/>
    </row>
    <row r="421" spans="2:4" ht="13.8">
      <c r="B421" s="3"/>
      <c r="C421" s="3"/>
      <c r="D421" s="3"/>
    </row>
    <row r="422" spans="2:4" ht="13.8">
      <c r="B422" s="3"/>
      <c r="C422" s="3"/>
      <c r="D422" s="3"/>
    </row>
    <row r="423" spans="2:4" ht="13.8">
      <c r="B423" s="3"/>
      <c r="C423" s="3"/>
      <c r="D423" s="3"/>
    </row>
    <row r="424" spans="2:4" ht="13.8">
      <c r="B424" s="3"/>
      <c r="C424" s="3"/>
      <c r="D424" s="3"/>
    </row>
    <row r="425" spans="2:4" ht="13.8">
      <c r="B425" s="3"/>
      <c r="C425" s="3"/>
      <c r="D425" s="3"/>
    </row>
    <row r="426" spans="2:4" ht="13.8">
      <c r="B426" s="3"/>
      <c r="C426" s="3"/>
      <c r="D426" s="3"/>
    </row>
    <row r="427" spans="2:4" ht="13.8">
      <c r="B427" s="3"/>
      <c r="C427" s="3"/>
      <c r="D427" s="3"/>
    </row>
    <row r="428" spans="2:4" ht="13.8">
      <c r="B428" s="3"/>
      <c r="C428" s="3"/>
      <c r="D428" s="3"/>
    </row>
    <row r="429" spans="2:4" ht="13.8">
      <c r="B429" s="3"/>
      <c r="C429" s="3"/>
      <c r="D429" s="3"/>
    </row>
    <row r="430" spans="2:4" ht="13.8">
      <c r="B430" s="3"/>
      <c r="C430" s="3"/>
      <c r="D430" s="3"/>
    </row>
    <row r="431" spans="2:4" ht="13.8">
      <c r="B431" s="3"/>
      <c r="C431" s="3"/>
      <c r="D431" s="3"/>
    </row>
    <row r="432" spans="2:4" ht="13.8">
      <c r="B432" s="3"/>
      <c r="C432" s="3"/>
      <c r="D432" s="3"/>
    </row>
    <row r="433" spans="2:4" ht="13.8">
      <c r="B433" s="3"/>
      <c r="C433" s="3"/>
      <c r="D433" s="3"/>
    </row>
    <row r="434" spans="2:4" ht="13.8">
      <c r="B434" s="3"/>
      <c r="C434" s="3"/>
      <c r="D434" s="3"/>
    </row>
    <row r="435" spans="2:4" ht="13.8">
      <c r="B435" s="3"/>
      <c r="C435" s="3"/>
      <c r="D435" s="3"/>
    </row>
    <row r="436" spans="2:4" ht="13.8">
      <c r="B436" s="3"/>
      <c r="C436" s="3"/>
      <c r="D436" s="3"/>
    </row>
    <row r="437" spans="2:4" ht="13.8">
      <c r="B437" s="3"/>
      <c r="C437" s="3"/>
      <c r="D437" s="3"/>
    </row>
    <row r="438" spans="2:4" ht="13.8">
      <c r="B438" s="3"/>
      <c r="C438" s="3"/>
      <c r="D438" s="3"/>
    </row>
    <row r="439" spans="2:4" ht="13.8">
      <c r="B439" s="3"/>
      <c r="C439" s="3"/>
      <c r="D439" s="3"/>
    </row>
    <row r="440" spans="2:4" ht="13.8">
      <c r="B440" s="3"/>
      <c r="C440" s="3"/>
      <c r="D440" s="3"/>
    </row>
    <row r="441" spans="2:4" ht="13.8">
      <c r="B441" s="3"/>
      <c r="C441" s="3"/>
      <c r="D441" s="3"/>
    </row>
    <row r="442" spans="2:4" ht="13.8">
      <c r="B442" s="3"/>
      <c r="C442" s="3"/>
      <c r="D442" s="3"/>
    </row>
    <row r="443" spans="2:4" ht="13.8">
      <c r="B443" s="3"/>
      <c r="C443" s="3"/>
      <c r="D443" s="3"/>
    </row>
    <row r="444" spans="2:4" ht="13.8">
      <c r="B444" s="3"/>
      <c r="C444" s="3"/>
      <c r="D444" s="3"/>
    </row>
    <row r="445" spans="2:4" ht="13.8">
      <c r="B445" s="3"/>
      <c r="C445" s="3"/>
      <c r="D445" s="3"/>
    </row>
    <row r="446" spans="2:4" ht="13.8">
      <c r="B446" s="3"/>
      <c r="C446" s="3"/>
      <c r="D446" s="3"/>
    </row>
    <row r="447" spans="2:4" ht="13.8">
      <c r="B447" s="3"/>
      <c r="C447" s="3"/>
      <c r="D447" s="3"/>
    </row>
    <row r="448" spans="2:4" ht="13.8">
      <c r="B448" s="3"/>
      <c r="C448" s="3"/>
      <c r="D448" s="3"/>
    </row>
    <row r="449" spans="2:4" ht="13.8">
      <c r="B449" s="3"/>
      <c r="C449" s="3"/>
      <c r="D449" s="3"/>
    </row>
    <row r="450" spans="2:4" ht="13.8">
      <c r="B450" s="3"/>
      <c r="C450" s="3"/>
      <c r="D450" s="3"/>
    </row>
    <row r="451" spans="2:4" ht="13.8">
      <c r="B451" s="3"/>
      <c r="C451" s="3"/>
      <c r="D451" s="3"/>
    </row>
    <row r="452" spans="2:4" ht="13.8">
      <c r="B452" s="3"/>
      <c r="C452" s="3"/>
      <c r="D452" s="3"/>
    </row>
    <row r="453" spans="2:4" ht="13.8">
      <c r="B453" s="3"/>
      <c r="C453" s="3"/>
      <c r="D453" s="3"/>
    </row>
    <row r="454" spans="2:4" ht="13.8">
      <c r="B454" s="3"/>
      <c r="C454" s="3"/>
      <c r="D454" s="3"/>
    </row>
    <row r="455" spans="2:4" ht="13.8">
      <c r="B455" s="3"/>
      <c r="C455" s="3"/>
      <c r="D455" s="3"/>
    </row>
    <row r="456" spans="2:4" ht="13.8">
      <c r="B456" s="3"/>
      <c r="C456" s="3"/>
      <c r="D456" s="3"/>
    </row>
    <row r="457" spans="2:4" ht="13.8">
      <c r="B457" s="3"/>
      <c r="C457" s="3"/>
      <c r="D457" s="3"/>
    </row>
    <row r="458" spans="2:4" ht="13.8">
      <c r="B458" s="3"/>
      <c r="C458" s="3"/>
      <c r="D458" s="3"/>
    </row>
    <row r="459" spans="2:4" ht="13.8">
      <c r="B459" s="3"/>
      <c r="C459" s="3"/>
      <c r="D459" s="3"/>
    </row>
    <row r="460" spans="2:4" ht="13.8">
      <c r="B460" s="3"/>
      <c r="C460" s="3"/>
      <c r="D460" s="3"/>
    </row>
    <row r="461" spans="2:4" ht="13.8">
      <c r="B461" s="3"/>
      <c r="C461" s="3"/>
      <c r="D461" s="3"/>
    </row>
    <row r="462" spans="2:4" ht="13.8">
      <c r="B462" s="3"/>
      <c r="C462" s="3"/>
      <c r="D462" s="3"/>
    </row>
    <row r="463" spans="2:4" ht="13.8">
      <c r="B463" s="3"/>
      <c r="C463" s="3"/>
      <c r="D463" s="3"/>
    </row>
    <row r="464" spans="2:4" ht="13.8">
      <c r="B464" s="3"/>
      <c r="C464" s="3"/>
      <c r="D464" s="3"/>
    </row>
    <row r="465" spans="2:4" ht="13.8">
      <c r="B465" s="3"/>
      <c r="C465" s="3"/>
      <c r="D465" s="3"/>
    </row>
    <row r="466" spans="2:4" ht="13.8">
      <c r="B466" s="3"/>
      <c r="C466" s="3"/>
      <c r="D466" s="3"/>
    </row>
    <row r="467" spans="2:4" ht="13.8">
      <c r="B467" s="3"/>
      <c r="C467" s="3"/>
      <c r="D467" s="3"/>
    </row>
    <row r="468" spans="2:4" ht="13.8">
      <c r="B468" s="3"/>
      <c r="C468" s="3"/>
      <c r="D468" s="3"/>
    </row>
    <row r="469" spans="2:4" ht="13.8">
      <c r="B469" s="3"/>
      <c r="C469" s="3"/>
      <c r="D469" s="3"/>
    </row>
    <row r="470" spans="2:4" ht="13.8">
      <c r="B470" s="3"/>
      <c r="C470" s="3"/>
      <c r="D470" s="3"/>
    </row>
    <row r="471" spans="2:4" ht="13.8">
      <c r="B471" s="3"/>
      <c r="C471" s="3"/>
      <c r="D471" s="3"/>
    </row>
    <row r="472" spans="2:4" ht="13.8">
      <c r="B472" s="3"/>
      <c r="C472" s="3"/>
      <c r="D472" s="3"/>
    </row>
    <row r="473" spans="2:4" ht="13.8">
      <c r="B473" s="3"/>
      <c r="C473" s="3"/>
      <c r="D473" s="3"/>
    </row>
    <row r="474" spans="2:4" ht="13.8">
      <c r="B474" s="3"/>
      <c r="C474" s="3"/>
      <c r="D474" s="3"/>
    </row>
    <row r="475" spans="2:4" ht="13.8">
      <c r="B475" s="3"/>
      <c r="C475" s="3"/>
      <c r="D475" s="3"/>
    </row>
    <row r="476" spans="2:4" ht="13.8">
      <c r="B476" s="3"/>
      <c r="C476" s="3"/>
      <c r="D476" s="3"/>
    </row>
    <row r="477" spans="2:4" ht="13.8">
      <c r="B477" s="3"/>
      <c r="C477" s="3"/>
      <c r="D477" s="3"/>
    </row>
    <row r="478" spans="2:4" ht="13.8">
      <c r="B478" s="3"/>
      <c r="C478" s="3"/>
      <c r="D478" s="3"/>
    </row>
    <row r="479" spans="2:4" ht="13.8">
      <c r="B479" s="3"/>
      <c r="C479" s="3"/>
      <c r="D479" s="3"/>
    </row>
    <row r="480" spans="2:4" ht="13.8">
      <c r="B480" s="3"/>
      <c r="C480" s="3"/>
      <c r="D480" s="3"/>
    </row>
    <row r="481" spans="2:4" ht="13.8">
      <c r="B481" s="3"/>
      <c r="C481" s="3"/>
      <c r="D481" s="3"/>
    </row>
    <row r="482" spans="2:4" ht="13.8">
      <c r="B482" s="3"/>
      <c r="C482" s="3"/>
      <c r="D482" s="3"/>
    </row>
    <row r="483" spans="2:4" ht="13.8">
      <c r="B483" s="3"/>
      <c r="C483" s="3"/>
      <c r="D483" s="3"/>
    </row>
    <row r="484" spans="2:4" ht="13.8">
      <c r="B484" s="3"/>
      <c r="C484" s="3"/>
      <c r="D484" s="3"/>
    </row>
    <row r="485" spans="2:4" ht="13.8">
      <c r="B485" s="3"/>
      <c r="C485" s="3"/>
      <c r="D485" s="3"/>
    </row>
    <row r="486" spans="2:4" ht="13.8">
      <c r="B486" s="3"/>
      <c r="C486" s="3"/>
      <c r="D486" s="3"/>
    </row>
    <row r="487" spans="2:4" ht="13.8">
      <c r="B487" s="3"/>
      <c r="C487" s="3"/>
      <c r="D487" s="3"/>
    </row>
    <row r="488" spans="2:4" ht="13.8">
      <c r="B488" s="3"/>
      <c r="C488" s="3"/>
      <c r="D488" s="3"/>
    </row>
    <row r="489" spans="2:4" ht="13.8">
      <c r="B489" s="3"/>
      <c r="C489" s="3"/>
      <c r="D489" s="3"/>
    </row>
    <row r="490" spans="2:4" ht="13.8">
      <c r="B490" s="3"/>
      <c r="C490" s="3"/>
      <c r="D490" s="3"/>
    </row>
    <row r="491" spans="2:4" ht="13.8">
      <c r="B491" s="3"/>
      <c r="C491" s="3"/>
      <c r="D491" s="3"/>
    </row>
    <row r="492" spans="2:4" ht="13.8">
      <c r="B492" s="3"/>
      <c r="C492" s="3"/>
      <c r="D492" s="3"/>
    </row>
    <row r="493" spans="2:4" ht="13.8">
      <c r="B493" s="3"/>
      <c r="C493" s="3"/>
      <c r="D493" s="3"/>
    </row>
    <row r="494" spans="2:4" ht="13.8">
      <c r="B494" s="3"/>
      <c r="C494" s="3"/>
      <c r="D494" s="3"/>
    </row>
    <row r="495" spans="2:4" ht="13.8">
      <c r="B495" s="3"/>
      <c r="C495" s="3"/>
      <c r="D495" s="3"/>
    </row>
    <row r="496" spans="2:4" ht="13.8">
      <c r="B496" s="3"/>
      <c r="C496" s="3"/>
      <c r="D496" s="3"/>
    </row>
    <row r="497" spans="2:4" ht="13.8">
      <c r="B497" s="3"/>
      <c r="C497" s="3"/>
      <c r="D497" s="3"/>
    </row>
    <row r="498" spans="2:4" ht="13.8">
      <c r="B498" s="3"/>
      <c r="C498" s="3"/>
      <c r="D498" s="3"/>
    </row>
    <row r="499" spans="2:4" ht="13.8">
      <c r="B499" s="3"/>
      <c r="C499" s="3"/>
      <c r="D499" s="3"/>
    </row>
    <row r="500" spans="2:4" ht="13.8">
      <c r="B500" s="3"/>
      <c r="C500" s="3"/>
      <c r="D500" s="3"/>
    </row>
    <row r="501" spans="2:4" ht="13.8">
      <c r="B501" s="3"/>
      <c r="C501" s="3"/>
      <c r="D501" s="3"/>
    </row>
    <row r="502" spans="2:4" ht="13.8">
      <c r="B502" s="3"/>
      <c r="C502" s="3"/>
      <c r="D502" s="3"/>
    </row>
    <row r="503" spans="2:4" ht="13.8">
      <c r="B503" s="3"/>
      <c r="C503" s="3"/>
      <c r="D503" s="3"/>
    </row>
    <row r="504" spans="2:4" ht="13.8">
      <c r="B504" s="3"/>
      <c r="C504" s="3"/>
      <c r="D504" s="3"/>
    </row>
  </sheetData>
  <autoFilter ref="B59:D144">
    <sortState ref="B60:D144">
      <sortCondition sortBy="value" ref="D60:D144"/>
    </sortState>
  </autoFilter>
  <mergeCells count="13">
    <mergeCell ref="B30:B34"/>
    <mergeCell ref="B37:B42"/>
    <mergeCell ref="B46:D46"/>
    <mergeCell ref="B27:D27"/>
    <mergeCell ref="B28:B29"/>
    <mergeCell ref="C28:C29"/>
    <mergeCell ref="D28:D29"/>
    <mergeCell ref="B14:D14"/>
    <mergeCell ref="B2:G2"/>
    <mergeCell ref="B4:D4"/>
    <mergeCell ref="G4:H4"/>
    <mergeCell ref="B5:B6"/>
    <mergeCell ref="C5:D6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F217C2-5E50-42F0-8927-6A5D39BE7458}">
  <dimension ref="A1:AI104"/>
  <sheetViews>
    <sheetView workbookViewId="0" topLeftCell="A2">
      <selection pane="topLeft" activeCell="D51" sqref="D51"/>
    </sheetView>
  </sheetViews>
  <sheetFormatPr defaultRowHeight="14.4"/>
  <cols>
    <col min="1" max="1" width="8.57142857142857" bestFit="1" customWidth="1"/>
    <col min="2" max="2" width="7.57142857142857" bestFit="1" customWidth="1"/>
    <col min="3" max="3" width="7.71428571428571" bestFit="1" customWidth="1"/>
    <col min="4" max="4" width="40.5714285714286" bestFit="1" customWidth="1"/>
    <col min="5" max="5" width="8.14285714285714" bestFit="1" customWidth="1"/>
    <col min="6" max="6" width="17" bestFit="1" customWidth="1"/>
    <col min="7" max="7" width="8.85714285714286" bestFit="1" customWidth="1"/>
    <col min="8" max="8" width="44.8571428571429" bestFit="1" customWidth="1"/>
    <col min="9" max="9" width="9" bestFit="1" customWidth="1"/>
    <col min="10" max="10" width="12.1428571428571" bestFit="1" customWidth="1"/>
    <col min="11" max="11" width="11.1428571428571" bestFit="1" customWidth="1"/>
    <col min="12" max="12" width="33.4285714285714" bestFit="1" customWidth="1"/>
  </cols>
  <sheetData>
    <row r="1" spans="1:35" ht="57.6">
      <c r="A1" s="52" t="s">
        <v>1494</v>
      </c>
      <c r="B1" s="52" t="s">
        <v>1495</v>
      </c>
      <c r="C1" s="52" t="s">
        <v>1496</v>
      </c>
      <c r="D1" s="52" t="s">
        <v>1497</v>
      </c>
      <c r="E1" s="53" t="s">
        <v>1498</v>
      </c>
      <c r="F1" s="52" t="s">
        <v>1499</v>
      </c>
      <c r="G1" s="53" t="s">
        <v>1500</v>
      </c>
      <c r="H1" s="52" t="s">
        <v>1501</v>
      </c>
      <c r="I1" s="53" t="s">
        <v>1502</v>
      </c>
      <c r="J1" s="52" t="s">
        <v>1503</v>
      </c>
      <c r="K1" s="52" t="s">
        <v>1504</v>
      </c>
      <c r="L1" s="52" t="s">
        <v>1505</v>
      </c>
      <c r="P1" s="52" t="s">
        <v>1494</v>
      </c>
      <c r="Q1" s="52" t="s">
        <v>1495</v>
      </c>
      <c r="R1" s="52" t="s">
        <v>1496</v>
      </c>
      <c r="S1" s="52" t="s">
        <v>1497</v>
      </c>
      <c r="T1" s="53" t="s">
        <v>1498</v>
      </c>
      <c r="U1" s="52" t="s">
        <v>1499</v>
      </c>
      <c r="V1" s="53" t="s">
        <v>1500</v>
      </c>
      <c r="W1" s="52" t="s">
        <v>1501</v>
      </c>
      <c r="X1" s="53" t="s">
        <v>1502</v>
      </c>
      <c r="Y1" s="52" t="s">
        <v>1503</v>
      </c>
      <c r="Z1" s="52" t="s">
        <v>1504</v>
      </c>
      <c r="AA1" s="52" t="s">
        <v>1505</v>
      </c>
      <c r="AB1" s="53" t="s">
        <v>1588</v>
      </c>
      <c r="AC1" s="52" t="s">
        <v>1589</v>
      </c>
      <c r="AD1" s="52" t="s">
        <v>1590</v>
      </c>
      <c r="AE1" s="52" t="s">
        <v>1591</v>
      </c>
      <c r="AF1" s="52" t="s">
        <v>1592</v>
      </c>
      <c r="AG1" s="53" t="s">
        <v>1593</v>
      </c>
      <c r="AH1" s="52" t="s">
        <v>1594</v>
      </c>
      <c r="AI1" s="52" t="s">
        <v>1595</v>
      </c>
    </row>
    <row r="2" spans="1:35" ht="14.4">
      <c r="A2" s="54" t="s">
        <v>1506</v>
      </c>
      <c r="B2" s="54" t="s">
        <v>590</v>
      </c>
      <c r="C2" s="54" t="s">
        <v>605</v>
      </c>
      <c r="D2" s="54" t="s">
        <v>1551</v>
      </c>
      <c r="E2" s="54">
        <v>1</v>
      </c>
      <c r="F2" s="54" t="s">
        <v>1509</v>
      </c>
      <c r="G2" s="54" t="s">
        <v>1526</v>
      </c>
      <c r="H2" s="54" t="s">
        <v>1512</v>
      </c>
      <c r="I2" s="54" t="s">
        <v>1512</v>
      </c>
      <c r="J2" s="54" t="s">
        <v>1513</v>
      </c>
      <c r="K2" s="54" t="s">
        <v>1514</v>
      </c>
      <c r="L2" s="54" t="s">
        <v>1515</v>
      </c>
      <c r="P2" s="54" t="s">
        <v>1506</v>
      </c>
      <c r="Q2" s="55" t="s">
        <v>1596</v>
      </c>
      <c r="R2" s="54" t="s">
        <v>540</v>
      </c>
      <c r="S2" s="54" t="s">
        <v>1597</v>
      </c>
      <c r="T2" s="54" t="s">
        <v>1598</v>
      </c>
      <c r="U2" s="54" t="s">
        <v>1599</v>
      </c>
      <c r="V2" s="54" t="s">
        <v>1526</v>
      </c>
      <c r="W2" s="54" t="s">
        <v>1512</v>
      </c>
      <c r="X2" s="54" t="s">
        <v>1512</v>
      </c>
      <c r="Y2" s="54" t="s">
        <v>1513</v>
      </c>
      <c r="Z2" s="54" t="s">
        <v>1514</v>
      </c>
      <c r="AA2" s="54" t="s">
        <v>1515</v>
      </c>
      <c r="AB2" s="54" t="s">
        <v>1512</v>
      </c>
      <c r="AC2" s="54" t="s">
        <v>1600</v>
      </c>
      <c r="AD2" s="54" t="s">
        <v>1601</v>
      </c>
      <c r="AE2" s="54" t="s">
        <v>1602</v>
      </c>
      <c r="AF2" s="54" t="s">
        <v>1603</v>
      </c>
      <c r="AG2" s="54" t="s">
        <v>1604</v>
      </c>
      <c r="AH2" s="54" t="s">
        <v>1605</v>
      </c>
      <c r="AI2" s="54" t="s">
        <v>1512</v>
      </c>
    </row>
    <row r="3" spans="1:35" ht="14.4">
      <c r="A3" s="54" t="s">
        <v>1506</v>
      </c>
      <c r="B3" s="54" t="s">
        <v>590</v>
      </c>
      <c r="C3" s="54" t="s">
        <v>729</v>
      </c>
      <c r="D3" s="54" t="s">
        <v>1563</v>
      </c>
      <c r="E3" s="54">
        <v>1</v>
      </c>
      <c r="F3" s="54" t="s">
        <v>1509</v>
      </c>
      <c r="G3" s="54" t="s">
        <v>1526</v>
      </c>
      <c r="H3" s="54" t="s">
        <v>1512</v>
      </c>
      <c r="I3" s="54" t="s">
        <v>1512</v>
      </c>
      <c r="J3" s="54" t="s">
        <v>1513</v>
      </c>
      <c r="K3" s="54" t="s">
        <v>1514</v>
      </c>
      <c r="L3" s="54" t="s">
        <v>1515</v>
      </c>
      <c r="P3" s="54" t="s">
        <v>1506</v>
      </c>
      <c r="Q3" s="55" t="s">
        <v>1606</v>
      </c>
      <c r="R3" s="54" t="s">
        <v>365</v>
      </c>
      <c r="S3" s="54" t="s">
        <v>1607</v>
      </c>
      <c r="T3" s="54" t="s">
        <v>1598</v>
      </c>
      <c r="U3" s="54" t="s">
        <v>1599</v>
      </c>
      <c r="V3" s="54" t="s">
        <v>1526</v>
      </c>
      <c r="W3" s="54" t="s">
        <v>1512</v>
      </c>
      <c r="X3" s="54" t="s">
        <v>1512</v>
      </c>
      <c r="Y3" s="54" t="s">
        <v>1513</v>
      </c>
      <c r="Z3" s="54" t="s">
        <v>1608</v>
      </c>
      <c r="AA3" s="54" t="s">
        <v>1609</v>
      </c>
      <c r="AB3" s="54" t="s">
        <v>1512</v>
      </c>
      <c r="AC3" s="54" t="s">
        <v>1610</v>
      </c>
      <c r="AD3" s="54" t="s">
        <v>1611</v>
      </c>
      <c r="AE3" s="54" t="s">
        <v>1612</v>
      </c>
      <c r="AF3" s="54" t="s">
        <v>1613</v>
      </c>
      <c r="AG3" s="54" t="s">
        <v>1614</v>
      </c>
      <c r="AH3" s="54" t="s">
        <v>1605</v>
      </c>
      <c r="AI3" s="54" t="s">
        <v>1512</v>
      </c>
    </row>
    <row r="4" spans="1:35" ht="14.4">
      <c r="A4" s="54" t="s">
        <v>1506</v>
      </c>
      <c r="B4" s="54" t="s">
        <v>590</v>
      </c>
      <c r="C4" s="54" t="s">
        <v>155</v>
      </c>
      <c r="D4" s="54" t="s">
        <v>1558</v>
      </c>
      <c r="E4" s="54">
        <v>1</v>
      </c>
      <c r="F4" s="54" t="s">
        <v>1509</v>
      </c>
      <c r="G4" s="54" t="s">
        <v>1526</v>
      </c>
      <c r="H4" s="54" t="s">
        <v>1512</v>
      </c>
      <c r="I4" s="54" t="s">
        <v>1512</v>
      </c>
      <c r="J4" s="54" t="s">
        <v>1513</v>
      </c>
      <c r="K4" s="54" t="s">
        <v>1514</v>
      </c>
      <c r="L4" s="54" t="s">
        <v>1515</v>
      </c>
      <c r="P4" s="54" t="s">
        <v>1506</v>
      </c>
      <c r="Q4" s="54" t="s">
        <v>364</v>
      </c>
      <c r="R4" s="54" t="s">
        <v>365</v>
      </c>
      <c r="S4" s="54" t="s">
        <v>1507</v>
      </c>
      <c r="T4" s="54" t="s">
        <v>1508</v>
      </c>
      <c r="U4" s="54" t="s">
        <v>1509</v>
      </c>
      <c r="V4" s="54" t="s">
        <v>1510</v>
      </c>
      <c r="W4" s="54" t="s">
        <v>1511</v>
      </c>
      <c r="X4" s="54" t="s">
        <v>1512</v>
      </c>
      <c r="Y4" s="54" t="s">
        <v>1513</v>
      </c>
      <c r="Z4" s="54" t="s">
        <v>1514</v>
      </c>
      <c r="AA4" s="54" t="s">
        <v>1515</v>
      </c>
      <c r="AB4" s="54" t="s">
        <v>1512</v>
      </c>
      <c r="AC4" s="54" t="s">
        <v>1615</v>
      </c>
      <c r="AD4" s="54" t="s">
        <v>1616</v>
      </c>
      <c r="AE4" s="54" t="s">
        <v>1617</v>
      </c>
      <c r="AF4" s="54" t="s">
        <v>1618</v>
      </c>
      <c r="AG4" s="54" t="s">
        <v>1604</v>
      </c>
      <c r="AH4" s="54" t="s">
        <v>1605</v>
      </c>
      <c r="AI4" s="54" t="s">
        <v>1512</v>
      </c>
    </row>
    <row r="5" spans="1:35" ht="14.4">
      <c r="A5" s="54" t="s">
        <v>1506</v>
      </c>
      <c r="B5" s="54" t="s">
        <v>590</v>
      </c>
      <c r="C5" s="54" t="s">
        <v>612</v>
      </c>
      <c r="D5" s="54" t="s">
        <v>1552</v>
      </c>
      <c r="E5" s="54">
        <v>1</v>
      </c>
      <c r="F5" s="54" t="s">
        <v>1509</v>
      </c>
      <c r="G5" s="54" t="s">
        <v>1526</v>
      </c>
      <c r="H5" s="54" t="s">
        <v>1512</v>
      </c>
      <c r="I5" s="54" t="s">
        <v>1512</v>
      </c>
      <c r="J5" s="54" t="s">
        <v>1513</v>
      </c>
      <c r="K5" s="54" t="s">
        <v>1514</v>
      </c>
      <c r="L5" s="54" t="s">
        <v>1515</v>
      </c>
      <c r="P5" s="54" t="s">
        <v>1506</v>
      </c>
      <c r="Q5" s="54" t="s">
        <v>372</v>
      </c>
      <c r="R5" s="54" t="s">
        <v>365</v>
      </c>
      <c r="S5" s="54" t="s">
        <v>1516</v>
      </c>
      <c r="T5" s="54" t="s">
        <v>1508</v>
      </c>
      <c r="U5" s="54" t="s">
        <v>1509</v>
      </c>
      <c r="V5" s="54" t="s">
        <v>1517</v>
      </c>
      <c r="W5" s="54" t="s">
        <v>1518</v>
      </c>
      <c r="X5" s="54" t="s">
        <v>1512</v>
      </c>
      <c r="Y5" s="54" t="s">
        <v>1513</v>
      </c>
      <c r="Z5" s="54" t="s">
        <v>1514</v>
      </c>
      <c r="AA5" s="54" t="s">
        <v>1515</v>
      </c>
      <c r="AB5" s="54" t="s">
        <v>1512</v>
      </c>
      <c r="AC5" s="54" t="s">
        <v>1615</v>
      </c>
      <c r="AD5" s="54" t="s">
        <v>1616</v>
      </c>
      <c r="AE5" s="54" t="s">
        <v>1617</v>
      </c>
      <c r="AF5" s="54" t="s">
        <v>1618</v>
      </c>
      <c r="AG5" s="54" t="s">
        <v>1604</v>
      </c>
      <c r="AH5" s="54" t="s">
        <v>1605</v>
      </c>
      <c r="AI5" s="54" t="s">
        <v>1512</v>
      </c>
    </row>
    <row r="6" spans="1:35" ht="14.4">
      <c r="A6" s="54" t="s">
        <v>1506</v>
      </c>
      <c r="B6" s="54" t="s">
        <v>590</v>
      </c>
      <c r="C6" s="54" t="s">
        <v>161</v>
      </c>
      <c r="D6" s="54" t="s">
        <v>1559</v>
      </c>
      <c r="E6" s="54">
        <v>1</v>
      </c>
      <c r="F6" s="54" t="s">
        <v>1509</v>
      </c>
      <c r="G6" s="54" t="s">
        <v>1526</v>
      </c>
      <c r="H6" s="54" t="s">
        <v>1512</v>
      </c>
      <c r="I6" s="54" t="s">
        <v>1512</v>
      </c>
      <c r="J6" s="54" t="s">
        <v>1513</v>
      </c>
      <c r="K6" s="54" t="s">
        <v>1514</v>
      </c>
      <c r="L6" s="54" t="s">
        <v>1515</v>
      </c>
      <c r="P6" s="54" t="s">
        <v>1506</v>
      </c>
      <c r="Q6" s="54" t="s">
        <v>1619</v>
      </c>
      <c r="R6" s="54" t="s">
        <v>365</v>
      </c>
      <c r="S6" s="54" t="s">
        <v>1620</v>
      </c>
      <c r="T6" s="54" t="s">
        <v>1621</v>
      </c>
      <c r="U6" s="54" t="s">
        <v>1622</v>
      </c>
      <c r="V6" s="54" t="s">
        <v>1623</v>
      </c>
      <c r="W6" s="54" t="s">
        <v>1624</v>
      </c>
      <c r="X6" s="54" t="s">
        <v>1512</v>
      </c>
      <c r="Y6" s="54" t="s">
        <v>1625</v>
      </c>
      <c r="Z6" s="54" t="s">
        <v>1626</v>
      </c>
      <c r="AA6" s="54" t="s">
        <v>1627</v>
      </c>
      <c r="AB6" s="54" t="s">
        <v>1512</v>
      </c>
      <c r="AC6" s="54" t="s">
        <v>1628</v>
      </c>
      <c r="AD6" s="54" t="s">
        <v>1629</v>
      </c>
      <c r="AE6" s="54" t="s">
        <v>1630</v>
      </c>
      <c r="AF6" s="54" t="s">
        <v>1631</v>
      </c>
      <c r="AG6" s="54" t="s">
        <v>1632</v>
      </c>
      <c r="AH6" s="54" t="s">
        <v>1633</v>
      </c>
      <c r="AI6" s="54" t="s">
        <v>1512</v>
      </c>
    </row>
    <row r="7" spans="1:35" ht="14.4">
      <c r="A7" s="54" t="s">
        <v>1506</v>
      </c>
      <c r="B7" s="54" t="s">
        <v>590</v>
      </c>
      <c r="C7" s="54" t="s">
        <v>619</v>
      </c>
      <c r="D7" s="54" t="s">
        <v>1553</v>
      </c>
      <c r="E7" s="54">
        <v>1</v>
      </c>
      <c r="F7" s="54" t="s">
        <v>1509</v>
      </c>
      <c r="G7" s="54" t="s">
        <v>1526</v>
      </c>
      <c r="H7" s="54" t="s">
        <v>1512</v>
      </c>
      <c r="I7" s="54" t="s">
        <v>1512</v>
      </c>
      <c r="J7" s="54" t="s">
        <v>1513</v>
      </c>
      <c r="K7" s="54" t="s">
        <v>1514</v>
      </c>
      <c r="L7" s="54" t="s">
        <v>1515</v>
      </c>
      <c r="P7" s="54" t="s">
        <v>1506</v>
      </c>
      <c r="Q7" s="54" t="s">
        <v>1634</v>
      </c>
      <c r="R7" s="54" t="s">
        <v>365</v>
      </c>
      <c r="S7" s="54" t="s">
        <v>1635</v>
      </c>
      <c r="T7" s="54" t="s">
        <v>1636</v>
      </c>
      <c r="U7" s="54" t="s">
        <v>1637</v>
      </c>
      <c r="V7" s="54" t="s">
        <v>1638</v>
      </c>
      <c r="W7" s="54" t="s">
        <v>1635</v>
      </c>
      <c r="X7" s="54" t="s">
        <v>1512</v>
      </c>
      <c r="Y7" s="54" t="s">
        <v>1639</v>
      </c>
      <c r="Z7" s="54" t="s">
        <v>1640</v>
      </c>
      <c r="AA7" s="54" t="s">
        <v>1641</v>
      </c>
      <c r="AB7" s="54" t="s">
        <v>1512</v>
      </c>
      <c r="AC7" s="54" t="s">
        <v>1642</v>
      </c>
      <c r="AD7" s="54" t="s">
        <v>1643</v>
      </c>
      <c r="AE7" s="54" t="s">
        <v>1644</v>
      </c>
      <c r="AF7" s="54" t="s">
        <v>1645</v>
      </c>
      <c r="AG7" s="54" t="s">
        <v>1646</v>
      </c>
      <c r="AH7" s="54" t="s">
        <v>1605</v>
      </c>
      <c r="AI7" s="54" t="s">
        <v>1512</v>
      </c>
    </row>
    <row r="8" spans="1:35" ht="14.4">
      <c r="A8" s="54" t="s">
        <v>1506</v>
      </c>
      <c r="B8" s="54" t="s">
        <v>590</v>
      </c>
      <c r="C8" s="54" t="s">
        <v>167</v>
      </c>
      <c r="D8" s="54" t="s">
        <v>1560</v>
      </c>
      <c r="E8" s="54">
        <v>1</v>
      </c>
      <c r="F8" s="54" t="s">
        <v>1509</v>
      </c>
      <c r="G8" s="54" t="s">
        <v>1526</v>
      </c>
      <c r="H8" s="54" t="s">
        <v>1512</v>
      </c>
      <c r="I8" s="54" t="s">
        <v>1512</v>
      </c>
      <c r="J8" s="54" t="s">
        <v>1513</v>
      </c>
      <c r="K8" s="54" t="s">
        <v>1514</v>
      </c>
      <c r="L8" s="54" t="s">
        <v>1515</v>
      </c>
      <c r="P8" s="54" t="s">
        <v>1506</v>
      </c>
      <c r="Q8" s="54" t="s">
        <v>399</v>
      </c>
      <c r="R8" s="54" t="s">
        <v>365</v>
      </c>
      <c r="S8" s="54" t="s">
        <v>1519</v>
      </c>
      <c r="T8" s="54" t="s">
        <v>1508</v>
      </c>
      <c r="U8" s="54" t="s">
        <v>1509</v>
      </c>
      <c r="V8" s="54" t="s">
        <v>1520</v>
      </c>
      <c r="W8" s="54" t="s">
        <v>1521</v>
      </c>
      <c r="X8" s="54" t="s">
        <v>1512</v>
      </c>
      <c r="Y8" s="54" t="s">
        <v>1513</v>
      </c>
      <c r="Z8" s="54" t="s">
        <v>1514</v>
      </c>
      <c r="AA8" s="54" t="s">
        <v>1515</v>
      </c>
      <c r="AB8" s="54" t="s">
        <v>1512</v>
      </c>
      <c r="AC8" s="54" t="s">
        <v>1647</v>
      </c>
      <c r="AD8" s="54" t="s">
        <v>1648</v>
      </c>
      <c r="AE8" s="54" t="s">
        <v>1649</v>
      </c>
      <c r="AF8" s="54" t="s">
        <v>1650</v>
      </c>
      <c r="AG8" s="54" t="s">
        <v>1604</v>
      </c>
      <c r="AH8" s="54" t="s">
        <v>1605</v>
      </c>
      <c r="AI8" s="54" t="s">
        <v>1512</v>
      </c>
    </row>
    <row r="9" spans="1:35" ht="14.4">
      <c r="A9" s="54" t="s">
        <v>1506</v>
      </c>
      <c r="B9" s="54" t="s">
        <v>590</v>
      </c>
      <c r="C9" s="54" t="s">
        <v>190</v>
      </c>
      <c r="D9" s="54" t="s">
        <v>1564</v>
      </c>
      <c r="E9" s="54">
        <v>1</v>
      </c>
      <c r="F9" s="54" t="s">
        <v>1509</v>
      </c>
      <c r="G9" s="54" t="s">
        <v>1526</v>
      </c>
      <c r="H9" s="54" t="s">
        <v>1512</v>
      </c>
      <c r="I9" s="54" t="s">
        <v>1512</v>
      </c>
      <c r="J9" s="54" t="s">
        <v>1513</v>
      </c>
      <c r="K9" s="54" t="s">
        <v>1514</v>
      </c>
      <c r="L9" s="54" t="s">
        <v>1515</v>
      </c>
      <c r="P9" s="54" t="s">
        <v>1506</v>
      </c>
      <c r="Q9" s="54" t="s">
        <v>1651</v>
      </c>
      <c r="R9" s="54" t="s">
        <v>365</v>
      </c>
      <c r="S9" s="54" t="s">
        <v>1652</v>
      </c>
      <c r="T9" s="54" t="s">
        <v>1621</v>
      </c>
      <c r="U9" s="54" t="s">
        <v>1622</v>
      </c>
      <c r="V9" s="54" t="s">
        <v>1653</v>
      </c>
      <c r="W9" s="54" t="s">
        <v>1654</v>
      </c>
      <c r="X9" s="54" t="s">
        <v>1512</v>
      </c>
      <c r="Y9" s="54" t="s">
        <v>1655</v>
      </c>
      <c r="Z9" s="54" t="s">
        <v>1656</v>
      </c>
      <c r="AA9" s="54" t="s">
        <v>1657</v>
      </c>
      <c r="AB9" s="54" t="s">
        <v>1512</v>
      </c>
      <c r="AC9" s="54" t="s">
        <v>1658</v>
      </c>
      <c r="AD9" s="54" t="s">
        <v>1659</v>
      </c>
      <c r="AE9" s="54" t="s">
        <v>1660</v>
      </c>
      <c r="AF9" s="54" t="s">
        <v>1661</v>
      </c>
      <c r="AG9" s="54" t="s">
        <v>1662</v>
      </c>
      <c r="AH9" s="54" t="s">
        <v>1605</v>
      </c>
      <c r="AI9" s="54" t="s">
        <v>1512</v>
      </c>
    </row>
    <row r="10" spans="1:35" ht="14.4">
      <c r="A10" s="54" t="s">
        <v>1506</v>
      </c>
      <c r="B10" s="54" t="s">
        <v>590</v>
      </c>
      <c r="C10" s="54" t="s">
        <v>1567</v>
      </c>
      <c r="D10" s="54" t="s">
        <v>1568</v>
      </c>
      <c r="E10" s="54">
        <v>1</v>
      </c>
      <c r="F10" s="54" t="s">
        <v>1509</v>
      </c>
      <c r="G10" s="54" t="s">
        <v>1526</v>
      </c>
      <c r="H10" s="54" t="s">
        <v>1512</v>
      </c>
      <c r="I10" s="54" t="s">
        <v>1512</v>
      </c>
      <c r="J10" s="54" t="s">
        <v>1513</v>
      </c>
      <c r="K10" s="54" t="s">
        <v>1514</v>
      </c>
      <c r="L10" s="54" t="s">
        <v>1515</v>
      </c>
      <c r="P10" s="54" t="s">
        <v>1506</v>
      </c>
      <c r="Q10" s="54" t="s">
        <v>1663</v>
      </c>
      <c r="R10" s="54" t="s">
        <v>365</v>
      </c>
      <c r="S10" s="54" t="s">
        <v>1664</v>
      </c>
      <c r="T10" s="54" t="s">
        <v>1621</v>
      </c>
      <c r="U10" s="54" t="s">
        <v>1622</v>
      </c>
      <c r="V10" s="54" t="s">
        <v>1623</v>
      </c>
      <c r="W10" s="54" t="s">
        <v>1665</v>
      </c>
      <c r="X10" s="54" t="s">
        <v>1512</v>
      </c>
      <c r="Y10" s="54" t="s">
        <v>1666</v>
      </c>
      <c r="Z10" s="54" t="s">
        <v>1667</v>
      </c>
      <c r="AA10" s="54" t="s">
        <v>1668</v>
      </c>
      <c r="AB10" s="54" t="s">
        <v>1512</v>
      </c>
      <c r="AC10" s="54" t="s">
        <v>1628</v>
      </c>
      <c r="AD10" s="54" t="s">
        <v>1629</v>
      </c>
      <c r="AE10" s="54" t="s">
        <v>1630</v>
      </c>
      <c r="AF10" s="54" t="s">
        <v>1631</v>
      </c>
      <c r="AG10" s="54" t="s">
        <v>1632</v>
      </c>
      <c r="AH10" s="54" t="s">
        <v>1669</v>
      </c>
      <c r="AI10" s="54" t="s">
        <v>1512</v>
      </c>
    </row>
    <row r="11" spans="1:35" ht="14.4">
      <c r="A11" s="54" t="s">
        <v>1506</v>
      </c>
      <c r="B11" s="54" t="s">
        <v>590</v>
      </c>
      <c r="C11" s="54" t="s">
        <v>722</v>
      </c>
      <c r="D11" s="54" t="s">
        <v>1562</v>
      </c>
      <c r="E11" s="54">
        <v>1</v>
      </c>
      <c r="F11" s="54" t="s">
        <v>1509</v>
      </c>
      <c r="G11" s="54" t="s">
        <v>1526</v>
      </c>
      <c r="H11" s="54" t="s">
        <v>1512</v>
      </c>
      <c r="I11" s="54" t="s">
        <v>1512</v>
      </c>
      <c r="J11" s="54" t="s">
        <v>1513</v>
      </c>
      <c r="K11" s="54" t="s">
        <v>1514</v>
      </c>
      <c r="L11" s="54" t="s">
        <v>1515</v>
      </c>
      <c r="P11" s="54" t="s">
        <v>1506</v>
      </c>
      <c r="Q11" s="54" t="s">
        <v>1670</v>
      </c>
      <c r="R11" s="54" t="s">
        <v>365</v>
      </c>
      <c r="S11" s="54" t="s">
        <v>1671</v>
      </c>
      <c r="T11" s="54" t="s">
        <v>1672</v>
      </c>
      <c r="U11" s="54" t="s">
        <v>1673</v>
      </c>
      <c r="V11" s="54" t="s">
        <v>1674</v>
      </c>
      <c r="W11" s="54" t="s">
        <v>1675</v>
      </c>
      <c r="X11" s="54" t="s">
        <v>1512</v>
      </c>
      <c r="Y11" s="54" t="s">
        <v>1676</v>
      </c>
      <c r="Z11" s="54" t="s">
        <v>1677</v>
      </c>
      <c r="AA11" s="54" t="s">
        <v>1678</v>
      </c>
      <c r="AB11" s="54" t="s">
        <v>1512</v>
      </c>
      <c r="AC11" s="54" t="s">
        <v>1679</v>
      </c>
      <c r="AD11" s="54" t="s">
        <v>1680</v>
      </c>
      <c r="AE11" s="54" t="s">
        <v>1681</v>
      </c>
      <c r="AF11" s="54" t="s">
        <v>1682</v>
      </c>
      <c r="AG11" s="54" t="s">
        <v>1632</v>
      </c>
      <c r="AH11" s="54" t="s">
        <v>1683</v>
      </c>
      <c r="AI11" s="54" t="s">
        <v>1512</v>
      </c>
    </row>
    <row r="12" spans="1:35" ht="14.4">
      <c r="A12" s="54" t="s">
        <v>1506</v>
      </c>
      <c r="B12" s="54" t="s">
        <v>590</v>
      </c>
      <c r="C12" s="54" t="s">
        <v>1571</v>
      </c>
      <c r="D12" s="54" t="s">
        <v>1572</v>
      </c>
      <c r="E12" s="54">
        <v>1</v>
      </c>
      <c r="F12" s="54" t="s">
        <v>1509</v>
      </c>
      <c r="G12" s="54" t="s">
        <v>1526</v>
      </c>
      <c r="H12" s="54" t="s">
        <v>1512</v>
      </c>
      <c r="I12" s="54" t="s">
        <v>1512</v>
      </c>
      <c r="J12" s="54" t="s">
        <v>1513</v>
      </c>
      <c r="K12" s="54" t="s">
        <v>1514</v>
      </c>
      <c r="L12" s="54" t="s">
        <v>1515</v>
      </c>
      <c r="P12" s="54" t="s">
        <v>1506</v>
      </c>
      <c r="Q12" s="54" t="s">
        <v>591</v>
      </c>
      <c r="R12" s="54" t="s">
        <v>365</v>
      </c>
      <c r="S12" s="54" t="s">
        <v>1684</v>
      </c>
      <c r="T12" s="54" t="s">
        <v>1672</v>
      </c>
      <c r="U12" s="54" t="s">
        <v>1673</v>
      </c>
      <c r="V12" s="54" t="s">
        <v>1674</v>
      </c>
      <c r="W12" s="54" t="s">
        <v>1685</v>
      </c>
      <c r="X12" s="54" t="s">
        <v>1512</v>
      </c>
      <c r="Y12" s="54" t="s">
        <v>1686</v>
      </c>
      <c r="Z12" s="54" t="s">
        <v>1687</v>
      </c>
      <c r="AA12" s="54" t="s">
        <v>1688</v>
      </c>
      <c r="AB12" s="54" t="s">
        <v>1512</v>
      </c>
      <c r="AC12" s="54" t="s">
        <v>1679</v>
      </c>
      <c r="AD12" s="54" t="s">
        <v>1680</v>
      </c>
      <c r="AE12" s="54" t="s">
        <v>1681</v>
      </c>
      <c r="AF12" s="54" t="s">
        <v>1682</v>
      </c>
      <c r="AG12" s="54" t="s">
        <v>1632</v>
      </c>
      <c r="AH12" s="54" t="s">
        <v>1689</v>
      </c>
      <c r="AI12" s="54" t="s">
        <v>1512</v>
      </c>
    </row>
    <row r="13" spans="1:35" ht="14.4">
      <c r="A13" s="54" t="s">
        <v>1506</v>
      </c>
      <c r="B13" s="54" t="s">
        <v>590</v>
      </c>
      <c r="C13" s="54" t="s">
        <v>1565</v>
      </c>
      <c r="D13" s="54" t="s">
        <v>1566</v>
      </c>
      <c r="E13" s="54">
        <v>1</v>
      </c>
      <c r="F13" s="54" t="s">
        <v>1509</v>
      </c>
      <c r="G13" s="54" t="s">
        <v>1526</v>
      </c>
      <c r="H13" s="54" t="s">
        <v>1512</v>
      </c>
      <c r="I13" s="54" t="s">
        <v>1512</v>
      </c>
      <c r="J13" s="54" t="s">
        <v>1513</v>
      </c>
      <c r="K13" s="54" t="s">
        <v>1514</v>
      </c>
      <c r="L13" s="54" t="s">
        <v>1515</v>
      </c>
      <c r="P13" s="54" t="s">
        <v>1506</v>
      </c>
      <c r="Q13" s="54" t="s">
        <v>605</v>
      </c>
      <c r="R13" s="54" t="s">
        <v>365</v>
      </c>
      <c r="S13" s="54" t="s">
        <v>1690</v>
      </c>
      <c r="T13" s="54" t="s">
        <v>1672</v>
      </c>
      <c r="U13" s="54" t="s">
        <v>1673</v>
      </c>
      <c r="V13" s="54" t="s">
        <v>1674</v>
      </c>
      <c r="W13" s="54" t="s">
        <v>1691</v>
      </c>
      <c r="X13" s="54" t="s">
        <v>1512</v>
      </c>
      <c r="Y13" s="54" t="s">
        <v>1692</v>
      </c>
      <c r="Z13" s="54" t="s">
        <v>1693</v>
      </c>
      <c r="AA13" s="54" t="s">
        <v>1694</v>
      </c>
      <c r="AB13" s="54" t="s">
        <v>1512</v>
      </c>
      <c r="AC13" s="54" t="s">
        <v>1679</v>
      </c>
      <c r="AD13" s="54" t="s">
        <v>1680</v>
      </c>
      <c r="AE13" s="54" t="s">
        <v>1681</v>
      </c>
      <c r="AF13" s="54" t="s">
        <v>1682</v>
      </c>
      <c r="AG13" s="54" t="s">
        <v>1632</v>
      </c>
      <c r="AH13" s="54" t="s">
        <v>1695</v>
      </c>
      <c r="AI13" s="54" t="s">
        <v>1512</v>
      </c>
    </row>
    <row r="14" spans="1:35" ht="14.4">
      <c r="A14" s="54" t="s">
        <v>1506</v>
      </c>
      <c r="B14" s="54" t="s">
        <v>590</v>
      </c>
      <c r="C14" s="54" t="s">
        <v>1569</v>
      </c>
      <c r="D14" s="54" t="s">
        <v>1570</v>
      </c>
      <c r="E14" s="54">
        <v>1</v>
      </c>
      <c r="F14" s="54" t="s">
        <v>1509</v>
      </c>
      <c r="G14" s="54" t="s">
        <v>1526</v>
      </c>
      <c r="H14" s="54" t="s">
        <v>1512</v>
      </c>
      <c r="I14" s="54" t="s">
        <v>1512</v>
      </c>
      <c r="J14" s="54" t="s">
        <v>1513</v>
      </c>
      <c r="K14" s="54" t="s">
        <v>1514</v>
      </c>
      <c r="L14" s="54" t="s">
        <v>1515</v>
      </c>
      <c r="P14" s="54" t="s">
        <v>1506</v>
      </c>
      <c r="Q14" s="54" t="s">
        <v>612</v>
      </c>
      <c r="R14" s="54" t="s">
        <v>365</v>
      </c>
      <c r="S14" s="54" t="s">
        <v>1696</v>
      </c>
      <c r="T14" s="54" t="s">
        <v>1672</v>
      </c>
      <c r="U14" s="54" t="s">
        <v>1673</v>
      </c>
      <c r="V14" s="54" t="s">
        <v>1674</v>
      </c>
      <c r="W14" s="54" t="s">
        <v>1697</v>
      </c>
      <c r="X14" s="54" t="s">
        <v>1512</v>
      </c>
      <c r="Y14" s="54" t="s">
        <v>1698</v>
      </c>
      <c r="Z14" s="54" t="s">
        <v>1699</v>
      </c>
      <c r="AA14" s="54" t="s">
        <v>1700</v>
      </c>
      <c r="AB14" s="54" t="s">
        <v>1512</v>
      </c>
      <c r="AC14" s="54" t="s">
        <v>1679</v>
      </c>
      <c r="AD14" s="54" t="s">
        <v>1680</v>
      </c>
      <c r="AE14" s="54" t="s">
        <v>1681</v>
      </c>
      <c r="AF14" s="54" t="s">
        <v>1682</v>
      </c>
      <c r="AG14" s="54" t="s">
        <v>1632</v>
      </c>
      <c r="AH14" s="54" t="s">
        <v>1701</v>
      </c>
      <c r="AI14" s="54" t="s">
        <v>1512</v>
      </c>
    </row>
    <row r="15" spans="1:35" ht="14.4">
      <c r="A15" s="54" t="s">
        <v>1506</v>
      </c>
      <c r="B15" s="54" t="s">
        <v>590</v>
      </c>
      <c r="C15" s="54" t="s">
        <v>172</v>
      </c>
      <c r="D15" s="54" t="s">
        <v>1561</v>
      </c>
      <c r="E15" s="54">
        <v>1</v>
      </c>
      <c r="F15" s="54" t="s">
        <v>1509</v>
      </c>
      <c r="G15" s="54" t="s">
        <v>1526</v>
      </c>
      <c r="H15" s="54" t="s">
        <v>1512</v>
      </c>
      <c r="I15" s="54" t="s">
        <v>1512</v>
      </c>
      <c r="J15" s="54" t="s">
        <v>1513</v>
      </c>
      <c r="K15" s="54" t="s">
        <v>1514</v>
      </c>
      <c r="L15" s="54" t="s">
        <v>1515</v>
      </c>
      <c r="P15" s="54" t="s">
        <v>1506</v>
      </c>
      <c r="Q15" s="54" t="s">
        <v>619</v>
      </c>
      <c r="R15" s="54" t="s">
        <v>365</v>
      </c>
      <c r="S15" s="54" t="s">
        <v>1702</v>
      </c>
      <c r="T15" s="54" t="s">
        <v>1703</v>
      </c>
      <c r="U15" s="54" t="s">
        <v>1704</v>
      </c>
      <c r="V15" s="54" t="s">
        <v>1705</v>
      </c>
      <c r="W15" s="54" t="s">
        <v>1706</v>
      </c>
      <c r="X15" s="54" t="s">
        <v>1512</v>
      </c>
      <c r="Y15" s="54" t="s">
        <v>1707</v>
      </c>
      <c r="Z15" s="54" t="s">
        <v>1708</v>
      </c>
      <c r="AA15" s="54" t="s">
        <v>1709</v>
      </c>
      <c r="AB15" s="54" t="s">
        <v>1512</v>
      </c>
      <c r="AC15" s="54" t="s">
        <v>1710</v>
      </c>
      <c r="AD15" s="54" t="s">
        <v>1711</v>
      </c>
      <c r="AE15" s="54" t="s">
        <v>1712</v>
      </c>
      <c r="AF15" s="54" t="s">
        <v>1713</v>
      </c>
      <c r="AG15" s="54" t="s">
        <v>1632</v>
      </c>
      <c r="AH15" s="54" t="s">
        <v>1714</v>
      </c>
      <c r="AI15" s="54" t="s">
        <v>1512</v>
      </c>
    </row>
    <row r="16" spans="1:35" ht="14.4">
      <c r="A16" s="54" t="s">
        <v>1506</v>
      </c>
      <c r="B16" s="54" t="s">
        <v>590</v>
      </c>
      <c r="C16" s="54" t="s">
        <v>598</v>
      </c>
      <c r="D16" s="54" t="s">
        <v>1550</v>
      </c>
      <c r="E16" s="54">
        <v>1</v>
      </c>
      <c r="F16" s="54" t="s">
        <v>1509</v>
      </c>
      <c r="G16" s="54" t="s">
        <v>1526</v>
      </c>
      <c r="H16" s="54" t="s">
        <v>1512</v>
      </c>
      <c r="I16" s="54" t="s">
        <v>1512</v>
      </c>
      <c r="J16" s="54" t="s">
        <v>1512</v>
      </c>
      <c r="K16" s="54" t="s">
        <v>1512</v>
      </c>
      <c r="L16" s="54" t="s">
        <v>1512</v>
      </c>
      <c r="P16" s="54" t="s">
        <v>1506</v>
      </c>
      <c r="Q16" s="54" t="s">
        <v>626</v>
      </c>
      <c r="R16" s="54" t="s">
        <v>365</v>
      </c>
      <c r="S16" s="54" t="s">
        <v>1715</v>
      </c>
      <c r="T16" s="54" t="s">
        <v>1703</v>
      </c>
      <c r="U16" s="54" t="s">
        <v>1704</v>
      </c>
      <c r="V16" s="54" t="s">
        <v>1705</v>
      </c>
      <c r="W16" s="54" t="s">
        <v>1716</v>
      </c>
      <c r="X16" s="54" t="s">
        <v>1512</v>
      </c>
      <c r="Y16" s="54" t="s">
        <v>1717</v>
      </c>
      <c r="Z16" s="54" t="s">
        <v>1718</v>
      </c>
      <c r="AA16" s="54" t="s">
        <v>1719</v>
      </c>
      <c r="AB16" s="54" t="s">
        <v>1512</v>
      </c>
      <c r="AC16" s="54" t="s">
        <v>1710</v>
      </c>
      <c r="AD16" s="54" t="s">
        <v>1711</v>
      </c>
      <c r="AE16" s="54" t="s">
        <v>1712</v>
      </c>
      <c r="AF16" s="54" t="s">
        <v>1713</v>
      </c>
      <c r="AG16" s="54" t="s">
        <v>1720</v>
      </c>
      <c r="AH16" s="54" t="s">
        <v>1721</v>
      </c>
      <c r="AI16" s="54" t="s">
        <v>1512</v>
      </c>
    </row>
    <row r="17" spans="1:35" ht="14.4">
      <c r="A17" s="54" t="s">
        <v>1506</v>
      </c>
      <c r="B17" s="54" t="s">
        <v>825</v>
      </c>
      <c r="C17" s="54" t="s">
        <v>847</v>
      </c>
      <c r="D17" s="54" t="s">
        <v>848</v>
      </c>
      <c r="E17" s="54">
        <v>2</v>
      </c>
      <c r="F17" s="54" t="s">
        <v>1509</v>
      </c>
      <c r="G17" s="54" t="s">
        <v>1526</v>
      </c>
      <c r="H17" s="54" t="s">
        <v>1512</v>
      </c>
      <c r="I17" s="54" t="s">
        <v>1512</v>
      </c>
      <c r="J17" s="54" t="s">
        <v>1527</v>
      </c>
      <c r="K17" s="54" t="s">
        <v>1528</v>
      </c>
      <c r="L17" s="54" t="s">
        <v>1529</v>
      </c>
      <c r="P17" s="54" t="s">
        <v>1506</v>
      </c>
      <c r="Q17" s="54" t="s">
        <v>633</v>
      </c>
      <c r="R17" s="54" t="s">
        <v>365</v>
      </c>
      <c r="S17" s="54" t="s">
        <v>1722</v>
      </c>
      <c r="T17" s="54" t="s">
        <v>1703</v>
      </c>
      <c r="U17" s="54" t="s">
        <v>1704</v>
      </c>
      <c r="V17" s="54" t="s">
        <v>1705</v>
      </c>
      <c r="W17" s="54" t="s">
        <v>1723</v>
      </c>
      <c r="X17" s="54" t="s">
        <v>1512</v>
      </c>
      <c r="Y17" s="54" t="s">
        <v>1724</v>
      </c>
      <c r="Z17" s="54" t="s">
        <v>1725</v>
      </c>
      <c r="AA17" s="54" t="s">
        <v>1726</v>
      </c>
      <c r="AB17" s="54" t="s">
        <v>1512</v>
      </c>
      <c r="AC17" s="54" t="s">
        <v>1710</v>
      </c>
      <c r="AD17" s="54" t="s">
        <v>1711</v>
      </c>
      <c r="AE17" s="54" t="s">
        <v>1712</v>
      </c>
      <c r="AF17" s="54" t="s">
        <v>1713</v>
      </c>
      <c r="AG17" s="54" t="s">
        <v>1632</v>
      </c>
      <c r="AH17" s="54" t="s">
        <v>1727</v>
      </c>
      <c r="AI17" s="54" t="s">
        <v>1512</v>
      </c>
    </row>
    <row r="18" spans="1:35" ht="14.4">
      <c r="A18" s="54" t="s">
        <v>1506</v>
      </c>
      <c r="B18" s="54" t="s">
        <v>825</v>
      </c>
      <c r="C18" s="54" t="s">
        <v>875</v>
      </c>
      <c r="D18" s="54" t="s">
        <v>876</v>
      </c>
      <c r="E18" s="54">
        <v>2</v>
      </c>
      <c r="F18" s="54" t="s">
        <v>1509</v>
      </c>
      <c r="G18" s="54" t="s">
        <v>1526</v>
      </c>
      <c r="H18" s="54" t="s">
        <v>1512</v>
      </c>
      <c r="I18" s="54" t="s">
        <v>1512</v>
      </c>
      <c r="J18" s="54" t="s">
        <v>1527</v>
      </c>
      <c r="K18" s="54" t="s">
        <v>1528</v>
      </c>
      <c r="L18" s="54" t="s">
        <v>1529</v>
      </c>
      <c r="P18" s="54" t="s">
        <v>1506</v>
      </c>
      <c r="Q18" s="54" t="s">
        <v>136</v>
      </c>
      <c r="R18" s="54" t="s">
        <v>365</v>
      </c>
      <c r="S18" s="54" t="s">
        <v>1728</v>
      </c>
      <c r="T18" s="54" t="s">
        <v>1636</v>
      </c>
      <c r="U18" s="54" t="s">
        <v>1637</v>
      </c>
      <c r="V18" s="54" t="s">
        <v>1729</v>
      </c>
      <c r="W18" s="54" t="s">
        <v>1730</v>
      </c>
      <c r="X18" s="54" t="s">
        <v>1512</v>
      </c>
      <c r="Y18" s="54" t="s">
        <v>1731</v>
      </c>
      <c r="Z18" s="54" t="s">
        <v>1732</v>
      </c>
      <c r="AA18" s="54" t="s">
        <v>1733</v>
      </c>
      <c r="AB18" s="54" t="s">
        <v>1512</v>
      </c>
      <c r="AC18" s="54" t="s">
        <v>1734</v>
      </c>
      <c r="AD18" s="54" t="s">
        <v>1735</v>
      </c>
      <c r="AE18" s="54" t="s">
        <v>1736</v>
      </c>
      <c r="AF18" s="54" t="s">
        <v>1737</v>
      </c>
      <c r="AG18" s="54" t="s">
        <v>1632</v>
      </c>
      <c r="AH18" s="54" t="s">
        <v>1738</v>
      </c>
      <c r="AI18" s="54" t="s">
        <v>1512</v>
      </c>
    </row>
    <row r="19" spans="1:35" ht="14.4">
      <c r="A19" s="54" t="s">
        <v>1506</v>
      </c>
      <c r="B19" s="54" t="s">
        <v>825</v>
      </c>
      <c r="C19" s="54" t="s">
        <v>833</v>
      </c>
      <c r="D19" s="54" t="s">
        <v>834</v>
      </c>
      <c r="E19" s="54">
        <v>2</v>
      </c>
      <c r="F19" s="54" t="s">
        <v>1509</v>
      </c>
      <c r="G19" s="54" t="s">
        <v>1526</v>
      </c>
      <c r="H19" s="54" t="s">
        <v>1512</v>
      </c>
      <c r="I19" s="54" t="s">
        <v>1512</v>
      </c>
      <c r="J19" s="54" t="s">
        <v>1527</v>
      </c>
      <c r="K19" s="54" t="s">
        <v>1528</v>
      </c>
      <c r="L19" s="54" t="s">
        <v>1529</v>
      </c>
      <c r="P19" s="54" t="s">
        <v>1506</v>
      </c>
      <c r="Q19" s="54" t="s">
        <v>150</v>
      </c>
      <c r="R19" s="54" t="s">
        <v>365</v>
      </c>
      <c r="S19" s="54" t="s">
        <v>1739</v>
      </c>
      <c r="T19" s="54" t="s">
        <v>1672</v>
      </c>
      <c r="U19" s="54" t="s">
        <v>1673</v>
      </c>
      <c r="V19" s="54" t="s">
        <v>1674</v>
      </c>
      <c r="W19" s="54" t="s">
        <v>1740</v>
      </c>
      <c r="X19" s="54" t="s">
        <v>1512</v>
      </c>
      <c r="Y19" s="54" t="s">
        <v>1741</v>
      </c>
      <c r="Z19" s="54" t="s">
        <v>1742</v>
      </c>
      <c r="AA19" s="54" t="s">
        <v>1739</v>
      </c>
      <c r="AB19" s="54" t="s">
        <v>1512</v>
      </c>
      <c r="AC19" s="54" t="s">
        <v>1679</v>
      </c>
      <c r="AD19" s="54" t="s">
        <v>1680</v>
      </c>
      <c r="AE19" s="54" t="s">
        <v>1681</v>
      </c>
      <c r="AF19" s="54" t="s">
        <v>1682</v>
      </c>
      <c r="AG19" s="54" t="s">
        <v>1632</v>
      </c>
      <c r="AH19" s="54" t="s">
        <v>1743</v>
      </c>
      <c r="AI19" s="54" t="s">
        <v>1512</v>
      </c>
    </row>
    <row r="20" spans="1:35" ht="14.4">
      <c r="A20" s="54" t="s">
        <v>1506</v>
      </c>
      <c r="B20" s="54" t="s">
        <v>825</v>
      </c>
      <c r="C20" s="54" t="s">
        <v>861</v>
      </c>
      <c r="D20" s="54" t="s">
        <v>862</v>
      </c>
      <c r="E20" s="54">
        <v>2</v>
      </c>
      <c r="F20" s="54" t="s">
        <v>1509</v>
      </c>
      <c r="G20" s="54" t="s">
        <v>1526</v>
      </c>
      <c r="H20" s="54" t="s">
        <v>1512</v>
      </c>
      <c r="I20" s="54" t="s">
        <v>1512</v>
      </c>
      <c r="J20" s="54" t="s">
        <v>1527</v>
      </c>
      <c r="K20" s="54" t="s">
        <v>1528</v>
      </c>
      <c r="L20" s="54" t="s">
        <v>1529</v>
      </c>
      <c r="P20" s="54" t="s">
        <v>1506</v>
      </c>
      <c r="Q20" s="54" t="s">
        <v>155</v>
      </c>
      <c r="R20" s="54" t="s">
        <v>365</v>
      </c>
      <c r="S20" s="54" t="s">
        <v>1744</v>
      </c>
      <c r="T20" s="54" t="s">
        <v>1672</v>
      </c>
      <c r="U20" s="54" t="s">
        <v>1673</v>
      </c>
      <c r="V20" s="54" t="s">
        <v>1674</v>
      </c>
      <c r="W20" s="54" t="s">
        <v>1745</v>
      </c>
      <c r="X20" s="54" t="s">
        <v>1512</v>
      </c>
      <c r="Y20" s="54" t="s">
        <v>1746</v>
      </c>
      <c r="Z20" s="54" t="s">
        <v>1747</v>
      </c>
      <c r="AA20" s="54" t="s">
        <v>1748</v>
      </c>
      <c r="AB20" s="54" t="s">
        <v>1512</v>
      </c>
      <c r="AC20" s="54" t="s">
        <v>1679</v>
      </c>
      <c r="AD20" s="54" t="s">
        <v>1680</v>
      </c>
      <c r="AE20" s="54" t="s">
        <v>1681</v>
      </c>
      <c r="AF20" s="54" t="s">
        <v>1682</v>
      </c>
      <c r="AG20" s="54" t="s">
        <v>1632</v>
      </c>
      <c r="AH20" s="54" t="s">
        <v>1749</v>
      </c>
      <c r="AI20" s="54" t="s">
        <v>1512</v>
      </c>
    </row>
    <row r="21" spans="1:35" ht="14.4">
      <c r="A21" s="54" t="s">
        <v>1506</v>
      </c>
      <c r="B21" s="54" t="s">
        <v>825</v>
      </c>
      <c r="C21" s="54" t="s">
        <v>490</v>
      </c>
      <c r="D21" s="54" t="s">
        <v>1574</v>
      </c>
      <c r="E21" s="54">
        <v>2</v>
      </c>
      <c r="F21" s="54" t="s">
        <v>1509</v>
      </c>
      <c r="G21" s="54" t="s">
        <v>1526</v>
      </c>
      <c r="H21" s="54" t="s">
        <v>1512</v>
      </c>
      <c r="I21" s="54" t="s">
        <v>1512</v>
      </c>
      <c r="J21" s="54" t="s">
        <v>1527</v>
      </c>
      <c r="K21" s="54" t="s">
        <v>1528</v>
      </c>
      <c r="L21" s="54" t="s">
        <v>1529</v>
      </c>
      <c r="P21" s="54" t="s">
        <v>1506</v>
      </c>
      <c r="Q21" s="54" t="s">
        <v>167</v>
      </c>
      <c r="R21" s="54" t="s">
        <v>365</v>
      </c>
      <c r="S21" s="54" t="s">
        <v>1750</v>
      </c>
      <c r="T21" s="54" t="s">
        <v>1672</v>
      </c>
      <c r="U21" s="54" t="s">
        <v>1673</v>
      </c>
      <c r="V21" s="54" t="s">
        <v>1674</v>
      </c>
      <c r="W21" s="54" t="s">
        <v>1751</v>
      </c>
      <c r="X21" s="54" t="s">
        <v>1512</v>
      </c>
      <c r="Y21" s="54" t="s">
        <v>1752</v>
      </c>
      <c r="Z21" s="54" t="s">
        <v>1753</v>
      </c>
      <c r="AA21" s="54" t="s">
        <v>1754</v>
      </c>
      <c r="AB21" s="54" t="s">
        <v>1512</v>
      </c>
      <c r="AC21" s="54" t="s">
        <v>1679</v>
      </c>
      <c r="AD21" s="54" t="s">
        <v>1680</v>
      </c>
      <c r="AE21" s="54" t="s">
        <v>1681</v>
      </c>
      <c r="AF21" s="54" t="s">
        <v>1682</v>
      </c>
      <c r="AG21" s="54" t="s">
        <v>1632</v>
      </c>
      <c r="AH21" s="54" t="s">
        <v>1755</v>
      </c>
      <c r="AI21" s="54" t="s">
        <v>1512</v>
      </c>
    </row>
    <row r="22" spans="1:35" ht="14.4">
      <c r="A22" s="54" t="s">
        <v>1506</v>
      </c>
      <c r="B22" s="54" t="s">
        <v>554</v>
      </c>
      <c r="C22" s="54" t="s">
        <v>365</v>
      </c>
      <c r="D22" s="54" t="s">
        <v>1532</v>
      </c>
      <c r="E22" s="54">
        <v>3</v>
      </c>
      <c r="F22" s="54" t="s">
        <v>1509</v>
      </c>
      <c r="G22" s="54" t="s">
        <v>1533</v>
      </c>
      <c r="H22" s="54" t="s">
        <v>1534</v>
      </c>
      <c r="I22" s="54" t="s">
        <v>1512</v>
      </c>
      <c r="J22" s="54" t="s">
        <v>1513</v>
      </c>
      <c r="K22" s="54" t="s">
        <v>1514</v>
      </c>
      <c r="L22" s="54" t="s">
        <v>1515</v>
      </c>
      <c r="P22" s="54" t="s">
        <v>1506</v>
      </c>
      <c r="Q22" s="54" t="s">
        <v>214</v>
      </c>
      <c r="R22" s="54" t="s">
        <v>365</v>
      </c>
      <c r="S22" s="54" t="s">
        <v>1756</v>
      </c>
      <c r="T22" s="54" t="s">
        <v>1672</v>
      </c>
      <c r="U22" s="54" t="s">
        <v>1673</v>
      </c>
      <c r="V22" s="54" t="s">
        <v>1674</v>
      </c>
      <c r="W22" s="54" t="s">
        <v>1757</v>
      </c>
      <c r="X22" s="54" t="s">
        <v>1512</v>
      </c>
      <c r="Y22" s="54" t="s">
        <v>1758</v>
      </c>
      <c r="Z22" s="54" t="s">
        <v>1759</v>
      </c>
      <c r="AA22" s="54" t="s">
        <v>1760</v>
      </c>
      <c r="AB22" s="54" t="s">
        <v>1512</v>
      </c>
      <c r="AC22" s="54" t="s">
        <v>1679</v>
      </c>
      <c r="AD22" s="54" t="s">
        <v>1680</v>
      </c>
      <c r="AE22" s="54" t="s">
        <v>1681</v>
      </c>
      <c r="AF22" s="54" t="s">
        <v>1682</v>
      </c>
      <c r="AG22" s="54" t="s">
        <v>1632</v>
      </c>
      <c r="AH22" s="54" t="s">
        <v>1761</v>
      </c>
      <c r="AI22" s="54" t="s">
        <v>1512</v>
      </c>
    </row>
    <row r="23" spans="1:35" ht="14.4">
      <c r="A23" s="54" t="s">
        <v>1506</v>
      </c>
      <c r="B23" s="54" t="s">
        <v>372</v>
      </c>
      <c r="C23" s="54" t="s">
        <v>365</v>
      </c>
      <c r="D23" s="54" t="s">
        <v>1516</v>
      </c>
      <c r="E23" s="54">
        <v>3</v>
      </c>
      <c r="F23" s="54" t="s">
        <v>1509</v>
      </c>
      <c r="G23" s="54" t="s">
        <v>1517</v>
      </c>
      <c r="H23" s="54" t="s">
        <v>1518</v>
      </c>
      <c r="I23" s="54" t="s">
        <v>1512</v>
      </c>
      <c r="J23" s="54" t="s">
        <v>1513</v>
      </c>
      <c r="K23" s="54" t="s">
        <v>1514</v>
      </c>
      <c r="L23" s="54" t="s">
        <v>1515</v>
      </c>
      <c r="P23" s="54" t="s">
        <v>1506</v>
      </c>
      <c r="Q23" s="54" t="s">
        <v>1762</v>
      </c>
      <c r="R23" s="54" t="s">
        <v>365</v>
      </c>
      <c r="S23" s="54" t="s">
        <v>1763</v>
      </c>
      <c r="T23" s="54" t="s">
        <v>1764</v>
      </c>
      <c r="U23" s="54" t="s">
        <v>1765</v>
      </c>
      <c r="V23" s="54" t="s">
        <v>1766</v>
      </c>
      <c r="W23" s="54" t="s">
        <v>1767</v>
      </c>
      <c r="X23" s="54" t="s">
        <v>1512</v>
      </c>
      <c r="Y23" s="54" t="s">
        <v>1768</v>
      </c>
      <c r="Z23" s="54" t="s">
        <v>1769</v>
      </c>
      <c r="AA23" s="54" t="s">
        <v>1770</v>
      </c>
      <c r="AB23" s="54" t="s">
        <v>1512</v>
      </c>
      <c r="AC23" s="54" t="s">
        <v>1771</v>
      </c>
      <c r="AD23" s="54" t="s">
        <v>1772</v>
      </c>
      <c r="AE23" s="54" t="s">
        <v>1773</v>
      </c>
      <c r="AF23" s="54" t="s">
        <v>1774</v>
      </c>
      <c r="AG23" s="54" t="s">
        <v>1614</v>
      </c>
      <c r="AH23" s="54" t="s">
        <v>1775</v>
      </c>
      <c r="AI23" s="54" t="s">
        <v>1512</v>
      </c>
    </row>
    <row r="24" spans="1:35" ht="14.4">
      <c r="A24" s="54" t="s">
        <v>1506</v>
      </c>
      <c r="B24" s="54" t="s">
        <v>561</v>
      </c>
      <c r="C24" s="54" t="s">
        <v>365</v>
      </c>
      <c r="D24" s="54" t="s">
        <v>1535</v>
      </c>
      <c r="E24" s="54">
        <v>3</v>
      </c>
      <c r="F24" s="54" t="s">
        <v>1509</v>
      </c>
      <c r="G24" s="54" t="s">
        <v>1536</v>
      </c>
      <c r="H24" s="54" t="s">
        <v>1537</v>
      </c>
      <c r="I24" s="54" t="s">
        <v>1512</v>
      </c>
      <c r="J24" s="54" t="s">
        <v>1513</v>
      </c>
      <c r="K24" s="54" t="s">
        <v>1514</v>
      </c>
      <c r="L24" s="54" t="s">
        <v>1515</v>
      </c>
      <c r="P24" s="54" t="s">
        <v>1506</v>
      </c>
      <c r="Q24" s="54" t="s">
        <v>1776</v>
      </c>
      <c r="R24" s="54" t="s">
        <v>365</v>
      </c>
      <c r="S24" s="54" t="s">
        <v>1777</v>
      </c>
      <c r="T24" s="54" t="s">
        <v>1778</v>
      </c>
      <c r="U24" s="54" t="s">
        <v>1779</v>
      </c>
      <c r="V24" s="54" t="s">
        <v>1780</v>
      </c>
      <c r="W24" s="54" t="s">
        <v>1781</v>
      </c>
      <c r="X24" s="54" t="s">
        <v>1512</v>
      </c>
      <c r="Y24" s="54" t="s">
        <v>1655</v>
      </c>
      <c r="Z24" s="54" t="s">
        <v>1656</v>
      </c>
      <c r="AA24" s="54" t="s">
        <v>1657</v>
      </c>
      <c r="AB24" s="54" t="s">
        <v>1512</v>
      </c>
      <c r="AC24" s="54" t="s">
        <v>1658</v>
      </c>
      <c r="AD24" s="54" t="s">
        <v>1659</v>
      </c>
      <c r="AE24" s="54" t="s">
        <v>1660</v>
      </c>
      <c r="AF24" s="54" t="s">
        <v>1661</v>
      </c>
      <c r="AG24" s="54" t="s">
        <v>1662</v>
      </c>
      <c r="AH24" s="54" t="s">
        <v>1605</v>
      </c>
      <c r="AI24" s="54" t="s">
        <v>1512</v>
      </c>
    </row>
    <row r="25" spans="1:35" ht="14.4">
      <c r="A25" s="54" t="s">
        <v>1506</v>
      </c>
      <c r="B25" s="54" t="s">
        <v>364</v>
      </c>
      <c r="C25" s="54" t="s">
        <v>365</v>
      </c>
      <c r="D25" s="54" t="s">
        <v>1507</v>
      </c>
      <c r="E25" s="54">
        <v>3</v>
      </c>
      <c r="F25" s="54" t="s">
        <v>1509</v>
      </c>
      <c r="G25" s="54" t="s">
        <v>1510</v>
      </c>
      <c r="H25" s="54" t="s">
        <v>1511</v>
      </c>
      <c r="I25" s="54" t="s">
        <v>1512</v>
      </c>
      <c r="J25" s="54" t="s">
        <v>1513</v>
      </c>
      <c r="K25" s="54" t="s">
        <v>1514</v>
      </c>
      <c r="L25" s="54" t="s">
        <v>1515</v>
      </c>
      <c r="P25" s="54" t="s">
        <v>1506</v>
      </c>
      <c r="Q25" s="54" t="s">
        <v>1782</v>
      </c>
      <c r="R25" s="54" t="s">
        <v>365</v>
      </c>
      <c r="S25" s="54" t="s">
        <v>1783</v>
      </c>
      <c r="T25" s="54" t="s">
        <v>1778</v>
      </c>
      <c r="U25" s="54" t="s">
        <v>1779</v>
      </c>
      <c r="V25" s="54" t="s">
        <v>1784</v>
      </c>
      <c r="W25" s="54" t="s">
        <v>1785</v>
      </c>
      <c r="X25" s="54" t="s">
        <v>1512</v>
      </c>
      <c r="Y25" s="54" t="s">
        <v>1655</v>
      </c>
      <c r="Z25" s="54" t="s">
        <v>1656</v>
      </c>
      <c r="AA25" s="54" t="s">
        <v>1657</v>
      </c>
      <c r="AB25" s="54" t="s">
        <v>1512</v>
      </c>
      <c r="AC25" s="54" t="s">
        <v>1658</v>
      </c>
      <c r="AD25" s="54" t="s">
        <v>1659</v>
      </c>
      <c r="AE25" s="54" t="s">
        <v>1660</v>
      </c>
      <c r="AF25" s="54" t="s">
        <v>1661</v>
      </c>
      <c r="AG25" s="54" t="s">
        <v>1662</v>
      </c>
      <c r="AH25" s="54" t="s">
        <v>1605</v>
      </c>
      <c r="AI25" s="54" t="s">
        <v>1512</v>
      </c>
    </row>
    <row r="26" spans="1:35" ht="14.4">
      <c r="A26" s="54" t="s">
        <v>1506</v>
      </c>
      <c r="B26" s="54" t="s">
        <v>1229</v>
      </c>
      <c r="C26" s="54" t="s">
        <v>365</v>
      </c>
      <c r="D26" s="54" t="s">
        <v>1575</v>
      </c>
      <c r="E26" s="54">
        <v>3</v>
      </c>
      <c r="F26" s="54" t="s">
        <v>1509</v>
      </c>
      <c r="G26" s="54" t="s">
        <v>1576</v>
      </c>
      <c r="H26" s="54" t="s">
        <v>1577</v>
      </c>
      <c r="I26" s="54" t="s">
        <v>1512</v>
      </c>
      <c r="J26" s="54" t="s">
        <v>1513</v>
      </c>
      <c r="K26" s="54" t="s">
        <v>1514</v>
      </c>
      <c r="L26" s="54" t="s">
        <v>1515</v>
      </c>
      <c r="P26" s="54" t="s">
        <v>1506</v>
      </c>
      <c r="Q26" s="54" t="s">
        <v>252</v>
      </c>
      <c r="R26" s="54" t="s">
        <v>365</v>
      </c>
      <c r="S26" s="54" t="s">
        <v>1786</v>
      </c>
      <c r="T26" s="54" t="s">
        <v>1787</v>
      </c>
      <c r="U26" s="54" t="s">
        <v>1788</v>
      </c>
      <c r="V26" s="54" t="s">
        <v>1526</v>
      </c>
      <c r="W26" s="54" t="s">
        <v>1512</v>
      </c>
      <c r="X26" s="54" t="s">
        <v>1512</v>
      </c>
      <c r="Y26" s="54" t="s">
        <v>1789</v>
      </c>
      <c r="Z26" s="54" t="s">
        <v>1790</v>
      </c>
      <c r="AA26" s="54" t="s">
        <v>1791</v>
      </c>
      <c r="AB26" s="54" t="s">
        <v>1512</v>
      </c>
      <c r="AC26" s="54" t="s">
        <v>1792</v>
      </c>
      <c r="AD26" s="54" t="s">
        <v>1793</v>
      </c>
      <c r="AE26" s="54" t="s">
        <v>1794</v>
      </c>
      <c r="AF26" s="54" t="s">
        <v>1795</v>
      </c>
      <c r="AG26" s="54" t="s">
        <v>1720</v>
      </c>
      <c r="AH26" s="54" t="s">
        <v>1605</v>
      </c>
      <c r="AI26" s="54" t="s">
        <v>1512</v>
      </c>
    </row>
    <row r="27" spans="1:35" ht="14.4">
      <c r="A27" s="54" t="s">
        <v>1506</v>
      </c>
      <c r="B27" s="54" t="s">
        <v>1578</v>
      </c>
      <c r="C27" s="54" t="s">
        <v>365</v>
      </c>
      <c r="D27" s="54" t="s">
        <v>1579</v>
      </c>
      <c r="E27" s="54">
        <v>3</v>
      </c>
      <c r="F27" s="54" t="s">
        <v>1509</v>
      </c>
      <c r="G27" s="54" t="s">
        <v>1580</v>
      </c>
      <c r="H27" s="54" t="s">
        <v>1581</v>
      </c>
      <c r="I27" s="54" t="s">
        <v>1512</v>
      </c>
      <c r="J27" s="54" t="s">
        <v>1513</v>
      </c>
      <c r="K27" s="54" t="s">
        <v>1514</v>
      </c>
      <c r="L27" s="54" t="s">
        <v>1515</v>
      </c>
      <c r="P27" s="54" t="s">
        <v>1506</v>
      </c>
      <c r="Q27" s="54" t="s">
        <v>258</v>
      </c>
      <c r="R27" s="54" t="s">
        <v>1522</v>
      </c>
      <c r="S27" s="54" t="s">
        <v>1523</v>
      </c>
      <c r="T27" s="54" t="s">
        <v>1524</v>
      </c>
      <c r="U27" s="54" t="s">
        <v>1525</v>
      </c>
      <c r="V27" s="54" t="s">
        <v>1526</v>
      </c>
      <c r="W27" s="54" t="s">
        <v>1512</v>
      </c>
      <c r="X27" s="54" t="s">
        <v>1512</v>
      </c>
      <c r="Y27" s="54" t="s">
        <v>1512</v>
      </c>
      <c r="Z27" s="54" t="s">
        <v>1512</v>
      </c>
      <c r="AA27" s="54" t="s">
        <v>1512</v>
      </c>
      <c r="AB27" s="54" t="s">
        <v>1512</v>
      </c>
      <c r="AC27" s="54" t="s">
        <v>1512</v>
      </c>
      <c r="AD27" s="54" t="s">
        <v>1512</v>
      </c>
      <c r="AE27" s="54" t="s">
        <v>1512</v>
      </c>
      <c r="AF27" s="54" t="s">
        <v>1512</v>
      </c>
      <c r="AG27" s="54" t="s">
        <v>1512</v>
      </c>
      <c r="AH27" s="54" t="s">
        <v>1512</v>
      </c>
      <c r="AI27" s="54" t="s">
        <v>1512</v>
      </c>
    </row>
    <row r="28" spans="1:35" ht="14.4">
      <c r="A28" s="54" t="s">
        <v>1506</v>
      </c>
      <c r="B28" s="54" t="s">
        <v>1232</v>
      </c>
      <c r="C28" s="54" t="s">
        <v>365</v>
      </c>
      <c r="D28" s="54" t="s">
        <v>1582</v>
      </c>
      <c r="E28" s="54">
        <v>3</v>
      </c>
      <c r="F28" s="54" t="s">
        <v>1509</v>
      </c>
      <c r="G28" s="54" t="s">
        <v>1583</v>
      </c>
      <c r="H28" s="54" t="s">
        <v>1584</v>
      </c>
      <c r="I28" s="54" t="s">
        <v>1512</v>
      </c>
      <c r="J28" s="54" t="s">
        <v>1513</v>
      </c>
      <c r="K28" s="54" t="s">
        <v>1514</v>
      </c>
      <c r="L28" s="54" t="s">
        <v>1515</v>
      </c>
      <c r="P28" s="54" t="s">
        <v>1506</v>
      </c>
      <c r="Q28" s="54" t="s">
        <v>258</v>
      </c>
      <c r="R28" s="54" t="s">
        <v>483</v>
      </c>
      <c r="S28" s="54" t="s">
        <v>484</v>
      </c>
      <c r="T28" s="54" t="s">
        <v>1524</v>
      </c>
      <c r="U28" s="54" t="s">
        <v>1525</v>
      </c>
      <c r="V28" s="54" t="s">
        <v>1526</v>
      </c>
      <c r="W28" s="54" t="s">
        <v>1512</v>
      </c>
      <c r="X28" s="54" t="s">
        <v>1512</v>
      </c>
      <c r="Y28" s="54" t="s">
        <v>1527</v>
      </c>
      <c r="Z28" s="54" t="s">
        <v>1528</v>
      </c>
      <c r="AA28" s="54" t="s">
        <v>1529</v>
      </c>
      <c r="AB28" s="54" t="s">
        <v>1512</v>
      </c>
      <c r="AC28" s="54" t="s">
        <v>1796</v>
      </c>
      <c r="AD28" s="54" t="s">
        <v>1797</v>
      </c>
      <c r="AE28" s="54" t="s">
        <v>1798</v>
      </c>
      <c r="AF28" s="54" t="s">
        <v>1799</v>
      </c>
      <c r="AG28" s="54" t="s">
        <v>1800</v>
      </c>
      <c r="AH28" s="54" t="s">
        <v>1605</v>
      </c>
      <c r="AI28" s="54" t="s">
        <v>1512</v>
      </c>
    </row>
    <row r="29" spans="1:35" ht="14.4">
      <c r="A29" s="54" t="s">
        <v>1506</v>
      </c>
      <c r="B29" s="54" t="s">
        <v>1235</v>
      </c>
      <c r="C29" s="54" t="s">
        <v>365</v>
      </c>
      <c r="D29" s="54" t="s">
        <v>1585</v>
      </c>
      <c r="E29" s="54">
        <v>3</v>
      </c>
      <c r="F29" s="54" t="s">
        <v>1509</v>
      </c>
      <c r="G29" s="54" t="s">
        <v>1586</v>
      </c>
      <c r="H29" s="54" t="s">
        <v>1587</v>
      </c>
      <c r="I29" s="54" t="s">
        <v>1512</v>
      </c>
      <c r="J29" s="54" t="s">
        <v>1513</v>
      </c>
      <c r="K29" s="54" t="s">
        <v>1514</v>
      </c>
      <c r="L29" s="54" t="s">
        <v>1515</v>
      </c>
      <c r="P29" s="54" t="s">
        <v>1506</v>
      </c>
      <c r="Q29" s="54" t="s">
        <v>258</v>
      </c>
      <c r="R29" s="54" t="s">
        <v>490</v>
      </c>
      <c r="S29" s="54" t="s">
        <v>491</v>
      </c>
      <c r="T29" s="54" t="s">
        <v>1524</v>
      </c>
      <c r="U29" s="54" t="s">
        <v>1525</v>
      </c>
      <c r="V29" s="54" t="s">
        <v>1526</v>
      </c>
      <c r="W29" s="54" t="s">
        <v>1512</v>
      </c>
      <c r="X29" s="54" t="s">
        <v>1512</v>
      </c>
      <c r="Y29" s="54" t="s">
        <v>1527</v>
      </c>
      <c r="Z29" s="54" t="s">
        <v>1528</v>
      </c>
      <c r="AA29" s="54" t="s">
        <v>1529</v>
      </c>
      <c r="AB29" s="54" t="s">
        <v>1512</v>
      </c>
      <c r="AC29" s="54" t="s">
        <v>1796</v>
      </c>
      <c r="AD29" s="54" t="s">
        <v>1797</v>
      </c>
      <c r="AE29" s="54" t="s">
        <v>1798</v>
      </c>
      <c r="AF29" s="54" t="s">
        <v>1799</v>
      </c>
      <c r="AG29" s="54" t="s">
        <v>1800</v>
      </c>
      <c r="AH29" s="54" t="s">
        <v>1605</v>
      </c>
      <c r="AI29" s="54" t="s">
        <v>1512</v>
      </c>
    </row>
    <row r="30" spans="1:35" ht="14.4">
      <c r="A30" s="54" t="s">
        <v>1506</v>
      </c>
      <c r="B30" s="54" t="s">
        <v>1538</v>
      </c>
      <c r="C30" s="54" t="s">
        <v>365</v>
      </c>
      <c r="D30" s="54" t="s">
        <v>1539</v>
      </c>
      <c r="E30" s="54">
        <v>3</v>
      </c>
      <c r="F30" s="54" t="s">
        <v>1509</v>
      </c>
      <c r="G30" s="54" t="s">
        <v>1540</v>
      </c>
      <c r="H30" s="54" t="s">
        <v>1541</v>
      </c>
      <c r="I30" s="54" t="s">
        <v>1512</v>
      </c>
      <c r="J30" s="54" t="s">
        <v>1513</v>
      </c>
      <c r="K30" s="54" t="s">
        <v>1514</v>
      </c>
      <c r="L30" s="54" t="s">
        <v>1515</v>
      </c>
      <c r="P30" s="54" t="s">
        <v>1506</v>
      </c>
      <c r="Q30" s="54" t="s">
        <v>258</v>
      </c>
      <c r="R30" s="54" t="s">
        <v>497</v>
      </c>
      <c r="S30" s="54" t="s">
        <v>498</v>
      </c>
      <c r="T30" s="54" t="s">
        <v>1524</v>
      </c>
      <c r="U30" s="54" t="s">
        <v>1525</v>
      </c>
      <c r="V30" s="54" t="s">
        <v>1526</v>
      </c>
      <c r="W30" s="54" t="s">
        <v>1512</v>
      </c>
      <c r="X30" s="54" t="s">
        <v>1512</v>
      </c>
      <c r="Y30" s="54" t="s">
        <v>1527</v>
      </c>
      <c r="Z30" s="54" t="s">
        <v>1528</v>
      </c>
      <c r="AA30" s="54" t="s">
        <v>1529</v>
      </c>
      <c r="AB30" s="54" t="s">
        <v>1512</v>
      </c>
      <c r="AC30" s="54" t="s">
        <v>1796</v>
      </c>
      <c r="AD30" s="54" t="s">
        <v>1797</v>
      </c>
      <c r="AE30" s="54" t="s">
        <v>1798</v>
      </c>
      <c r="AF30" s="54" t="s">
        <v>1799</v>
      </c>
      <c r="AG30" s="54" t="s">
        <v>1800</v>
      </c>
      <c r="AH30" s="54" t="s">
        <v>1605</v>
      </c>
      <c r="AI30" s="54" t="s">
        <v>1512</v>
      </c>
    </row>
    <row r="31" spans="1:35" ht="14.4">
      <c r="A31" s="54" t="s">
        <v>1506</v>
      </c>
      <c r="B31" s="54" t="s">
        <v>1542</v>
      </c>
      <c r="C31" s="54" t="s">
        <v>365</v>
      </c>
      <c r="D31" s="54" t="s">
        <v>1543</v>
      </c>
      <c r="E31" s="54">
        <v>3</v>
      </c>
      <c r="F31" s="54" t="s">
        <v>1509</v>
      </c>
      <c r="G31" s="54" t="s">
        <v>1544</v>
      </c>
      <c r="H31" s="54" t="s">
        <v>1545</v>
      </c>
      <c r="I31" s="54" t="s">
        <v>1512</v>
      </c>
      <c r="J31" s="54" t="s">
        <v>1513</v>
      </c>
      <c r="K31" s="54" t="s">
        <v>1514</v>
      </c>
      <c r="L31" s="54" t="s">
        <v>1515</v>
      </c>
      <c r="P31" s="54" t="s">
        <v>1506</v>
      </c>
      <c r="Q31" s="54" t="s">
        <v>258</v>
      </c>
      <c r="R31" s="54" t="s">
        <v>504</v>
      </c>
      <c r="S31" s="54" t="s">
        <v>505</v>
      </c>
      <c r="T31" s="54" t="s">
        <v>1524</v>
      </c>
      <c r="U31" s="54" t="s">
        <v>1525</v>
      </c>
      <c r="V31" s="54" t="s">
        <v>1526</v>
      </c>
      <c r="W31" s="54" t="s">
        <v>1512</v>
      </c>
      <c r="X31" s="54" t="s">
        <v>1512</v>
      </c>
      <c r="Y31" s="54" t="s">
        <v>1527</v>
      </c>
      <c r="Z31" s="54" t="s">
        <v>1528</v>
      </c>
      <c r="AA31" s="54" t="s">
        <v>1529</v>
      </c>
      <c r="AB31" s="54" t="s">
        <v>1512</v>
      </c>
      <c r="AC31" s="54" t="s">
        <v>1796</v>
      </c>
      <c r="AD31" s="54" t="s">
        <v>1797</v>
      </c>
      <c r="AE31" s="54" t="s">
        <v>1798</v>
      </c>
      <c r="AF31" s="54" t="s">
        <v>1799</v>
      </c>
      <c r="AG31" s="54" t="s">
        <v>1800</v>
      </c>
      <c r="AH31" s="54" t="s">
        <v>1605</v>
      </c>
      <c r="AI31" s="54" t="s">
        <v>1512</v>
      </c>
    </row>
    <row r="32" spans="1:35" ht="14.4">
      <c r="A32" s="54" t="s">
        <v>1506</v>
      </c>
      <c r="B32" s="54" t="s">
        <v>590</v>
      </c>
      <c r="C32" s="54" t="s">
        <v>647</v>
      </c>
      <c r="D32" s="54" t="s">
        <v>1557</v>
      </c>
      <c r="E32" s="54">
        <v>3</v>
      </c>
      <c r="F32" s="54" t="s">
        <v>1509</v>
      </c>
      <c r="G32" s="54" t="s">
        <v>1526</v>
      </c>
      <c r="H32" s="54" t="s">
        <v>1512</v>
      </c>
      <c r="I32" s="54" t="s">
        <v>1512</v>
      </c>
      <c r="J32" s="54" t="s">
        <v>1513</v>
      </c>
      <c r="K32" s="54" t="s">
        <v>1514</v>
      </c>
      <c r="L32" s="54" t="s">
        <v>1515</v>
      </c>
      <c r="P32" s="54" t="s">
        <v>1506</v>
      </c>
      <c r="Q32" s="54" t="s">
        <v>258</v>
      </c>
      <c r="R32" s="54" t="s">
        <v>1530</v>
      </c>
      <c r="S32" s="54" t="s">
        <v>1531</v>
      </c>
      <c r="T32" s="54" t="s">
        <v>1524</v>
      </c>
      <c r="U32" s="54" t="s">
        <v>1525</v>
      </c>
      <c r="V32" s="54" t="s">
        <v>1526</v>
      </c>
      <c r="W32" s="54" t="s">
        <v>1512</v>
      </c>
      <c r="X32" s="54" t="s">
        <v>1512</v>
      </c>
      <c r="Y32" s="54" t="s">
        <v>1527</v>
      </c>
      <c r="Z32" s="54" t="s">
        <v>1528</v>
      </c>
      <c r="AA32" s="54" t="s">
        <v>1529</v>
      </c>
      <c r="AB32" s="54" t="s">
        <v>1512</v>
      </c>
      <c r="AC32" s="54" t="s">
        <v>1796</v>
      </c>
      <c r="AD32" s="54" t="s">
        <v>1797</v>
      </c>
      <c r="AE32" s="54" t="s">
        <v>1798</v>
      </c>
      <c r="AF32" s="54" t="s">
        <v>1799</v>
      </c>
      <c r="AG32" s="54" t="s">
        <v>1800</v>
      </c>
      <c r="AH32" s="54" t="s">
        <v>1605</v>
      </c>
      <c r="AI32" s="54" t="s">
        <v>1512</v>
      </c>
    </row>
    <row r="33" spans="1:35" ht="14.4">
      <c r="A33" s="54" t="s">
        <v>1506</v>
      </c>
      <c r="B33" s="54" t="s">
        <v>590</v>
      </c>
      <c r="C33" s="54" t="s">
        <v>591</v>
      </c>
      <c r="D33" s="54" t="s">
        <v>1549</v>
      </c>
      <c r="E33" s="54">
        <v>3</v>
      </c>
      <c r="F33" s="54" t="s">
        <v>1509</v>
      </c>
      <c r="G33" s="54" t="s">
        <v>1526</v>
      </c>
      <c r="H33" s="54" t="s">
        <v>1512</v>
      </c>
      <c r="I33" s="54" t="s">
        <v>1512</v>
      </c>
      <c r="J33" s="54" t="s">
        <v>1513</v>
      </c>
      <c r="K33" s="54" t="s">
        <v>1514</v>
      </c>
      <c r="L33" s="54" t="s">
        <v>1515</v>
      </c>
      <c r="P33" s="54" t="s">
        <v>1506</v>
      </c>
      <c r="Q33" s="54" t="s">
        <v>263</v>
      </c>
      <c r="R33" s="54" t="s">
        <v>583</v>
      </c>
      <c r="S33" s="54" t="s">
        <v>1801</v>
      </c>
      <c r="T33" s="54" t="s">
        <v>1778</v>
      </c>
      <c r="U33" s="54" t="s">
        <v>1779</v>
      </c>
      <c r="V33" s="54" t="s">
        <v>1802</v>
      </c>
      <c r="W33" s="54" t="s">
        <v>1803</v>
      </c>
      <c r="X33" s="54" t="s">
        <v>1512</v>
      </c>
      <c r="Y33" s="54" t="s">
        <v>1655</v>
      </c>
      <c r="Z33" s="54" t="s">
        <v>1656</v>
      </c>
      <c r="AA33" s="54" t="s">
        <v>1657</v>
      </c>
      <c r="AB33" s="54" t="s">
        <v>1512</v>
      </c>
      <c r="AC33" s="54" t="s">
        <v>1658</v>
      </c>
      <c r="AD33" s="54" t="s">
        <v>1659</v>
      </c>
      <c r="AE33" s="54" t="s">
        <v>1660</v>
      </c>
      <c r="AF33" s="54" t="s">
        <v>1661</v>
      </c>
      <c r="AG33" s="54" t="s">
        <v>1662</v>
      </c>
      <c r="AH33" s="54" t="s">
        <v>1605</v>
      </c>
      <c r="AI33" s="54" t="s">
        <v>1512</v>
      </c>
    </row>
    <row r="34" spans="1:35" ht="14.4">
      <c r="A34" s="54" t="s">
        <v>1506</v>
      </c>
      <c r="B34" s="54" t="s">
        <v>399</v>
      </c>
      <c r="C34" s="54" t="s">
        <v>365</v>
      </c>
      <c r="D34" s="54" t="s">
        <v>1519</v>
      </c>
      <c r="E34" s="54">
        <v>3</v>
      </c>
      <c r="F34" s="54" t="s">
        <v>1509</v>
      </c>
      <c r="G34" s="54" t="s">
        <v>1520</v>
      </c>
      <c r="H34" s="54" t="s">
        <v>1521</v>
      </c>
      <c r="I34" s="54" t="s">
        <v>1512</v>
      </c>
      <c r="J34" s="54" t="s">
        <v>1513</v>
      </c>
      <c r="K34" s="54" t="s">
        <v>1514</v>
      </c>
      <c r="L34" s="54" t="s">
        <v>1515</v>
      </c>
      <c r="P34" s="54" t="s">
        <v>1506</v>
      </c>
      <c r="Q34" s="54" t="s">
        <v>325</v>
      </c>
      <c r="R34" s="54" t="s">
        <v>365</v>
      </c>
      <c r="S34" s="54" t="s">
        <v>1804</v>
      </c>
      <c r="T34" s="54" t="s">
        <v>1778</v>
      </c>
      <c r="U34" s="54" t="s">
        <v>1779</v>
      </c>
      <c r="V34" s="54" t="s">
        <v>1526</v>
      </c>
      <c r="W34" s="54" t="s">
        <v>1512</v>
      </c>
      <c r="X34" s="54" t="s">
        <v>1512</v>
      </c>
      <c r="Y34" s="54" t="s">
        <v>1655</v>
      </c>
      <c r="Z34" s="54" t="s">
        <v>1656</v>
      </c>
      <c r="AA34" s="54" t="s">
        <v>1657</v>
      </c>
      <c r="AB34" s="54" t="s">
        <v>1512</v>
      </c>
      <c r="AC34" s="54" t="s">
        <v>1658</v>
      </c>
      <c r="AD34" s="54" t="s">
        <v>1659</v>
      </c>
      <c r="AE34" s="54" t="s">
        <v>1660</v>
      </c>
      <c r="AF34" s="54" t="s">
        <v>1661</v>
      </c>
      <c r="AG34" s="54" t="s">
        <v>1662</v>
      </c>
      <c r="AH34" s="54" t="s">
        <v>1605</v>
      </c>
      <c r="AI34" s="54" t="s">
        <v>1512</v>
      </c>
    </row>
    <row r="35" spans="1:35" ht="14.4">
      <c r="A35" s="54" t="s">
        <v>1506</v>
      </c>
      <c r="B35" s="54" t="s">
        <v>825</v>
      </c>
      <c r="C35" s="54" t="s">
        <v>854</v>
      </c>
      <c r="D35" s="54" t="s">
        <v>855</v>
      </c>
      <c r="E35" s="54">
        <v>3</v>
      </c>
      <c r="F35" s="54" t="s">
        <v>1509</v>
      </c>
      <c r="G35" s="54" t="s">
        <v>1526</v>
      </c>
      <c r="H35" s="54" t="s">
        <v>1512</v>
      </c>
      <c r="I35" s="54" t="s">
        <v>1512</v>
      </c>
      <c r="J35" s="54" t="s">
        <v>1527</v>
      </c>
      <c r="K35" s="54" t="s">
        <v>1528</v>
      </c>
      <c r="L35" s="54" t="s">
        <v>1529</v>
      </c>
      <c r="P35" s="54" t="s">
        <v>1506</v>
      </c>
      <c r="Q35" s="54" t="s">
        <v>333</v>
      </c>
      <c r="R35" s="54" t="s">
        <v>365</v>
      </c>
      <c r="S35" s="54" t="s">
        <v>1805</v>
      </c>
      <c r="T35" s="54" t="s">
        <v>1621</v>
      </c>
      <c r="U35" s="54" t="s">
        <v>1622</v>
      </c>
      <c r="V35" s="54" t="s">
        <v>1778</v>
      </c>
      <c r="W35" s="54" t="s">
        <v>1806</v>
      </c>
      <c r="X35" s="54" t="s">
        <v>1512</v>
      </c>
      <c r="Y35" s="54" t="s">
        <v>1731</v>
      </c>
      <c r="Z35" s="54" t="s">
        <v>1732</v>
      </c>
      <c r="AA35" s="54" t="s">
        <v>1733</v>
      </c>
      <c r="AB35" s="54" t="s">
        <v>1512</v>
      </c>
      <c r="AC35" s="54" t="s">
        <v>1628</v>
      </c>
      <c r="AD35" s="54" t="s">
        <v>1629</v>
      </c>
      <c r="AE35" s="54" t="s">
        <v>1630</v>
      </c>
      <c r="AF35" s="54" t="s">
        <v>1631</v>
      </c>
      <c r="AG35" s="54" t="s">
        <v>1632</v>
      </c>
      <c r="AH35" s="54" t="s">
        <v>1738</v>
      </c>
      <c r="AI35" s="54" t="s">
        <v>1512</v>
      </c>
    </row>
    <row r="36" spans="1:35" ht="14.4">
      <c r="A36" s="54" t="s">
        <v>1506</v>
      </c>
      <c r="B36" s="54" t="s">
        <v>825</v>
      </c>
      <c r="C36" s="54" t="s">
        <v>882</v>
      </c>
      <c r="D36" s="54" t="s">
        <v>883</v>
      </c>
      <c r="E36" s="54">
        <v>3</v>
      </c>
      <c r="F36" s="54" t="s">
        <v>1509</v>
      </c>
      <c r="G36" s="54" t="s">
        <v>1526</v>
      </c>
      <c r="H36" s="54" t="s">
        <v>1512</v>
      </c>
      <c r="I36" s="54" t="s">
        <v>1512</v>
      </c>
      <c r="J36" s="54" t="s">
        <v>1527</v>
      </c>
      <c r="K36" s="54" t="s">
        <v>1528</v>
      </c>
      <c r="L36" s="54" t="s">
        <v>1529</v>
      </c>
      <c r="P36" s="54" t="s">
        <v>1506</v>
      </c>
      <c r="Q36" s="54" t="s">
        <v>341</v>
      </c>
      <c r="R36" s="54" t="s">
        <v>583</v>
      </c>
      <c r="S36" s="54" t="s">
        <v>1807</v>
      </c>
      <c r="T36" s="54" t="s">
        <v>1778</v>
      </c>
      <c r="U36" s="54" t="s">
        <v>1779</v>
      </c>
      <c r="V36" s="54" t="s">
        <v>1526</v>
      </c>
      <c r="W36" s="54" t="s">
        <v>1512</v>
      </c>
      <c r="X36" s="54" t="s">
        <v>1512</v>
      </c>
      <c r="Y36" s="54" t="s">
        <v>1655</v>
      </c>
      <c r="Z36" s="54" t="s">
        <v>1656</v>
      </c>
      <c r="AA36" s="54" t="s">
        <v>1657</v>
      </c>
      <c r="AB36" s="54" t="s">
        <v>1512</v>
      </c>
      <c r="AC36" s="54" t="s">
        <v>1658</v>
      </c>
      <c r="AD36" s="54" t="s">
        <v>1659</v>
      </c>
      <c r="AE36" s="54" t="s">
        <v>1660</v>
      </c>
      <c r="AF36" s="54" t="s">
        <v>1661</v>
      </c>
      <c r="AG36" s="54" t="s">
        <v>1662</v>
      </c>
      <c r="AH36" s="54" t="s">
        <v>1605</v>
      </c>
      <c r="AI36" s="54" t="s">
        <v>1512</v>
      </c>
    </row>
    <row r="37" spans="1:35" ht="14.4">
      <c r="A37" s="54" t="s">
        <v>1506</v>
      </c>
      <c r="B37" s="54" t="s">
        <v>825</v>
      </c>
      <c r="C37" s="54" t="s">
        <v>840</v>
      </c>
      <c r="D37" s="54" t="s">
        <v>841</v>
      </c>
      <c r="E37" s="54">
        <v>3</v>
      </c>
      <c r="F37" s="54" t="s">
        <v>1509</v>
      </c>
      <c r="G37" s="54" t="s">
        <v>1526</v>
      </c>
      <c r="H37" s="54" t="s">
        <v>1512</v>
      </c>
      <c r="I37" s="54" t="s">
        <v>1512</v>
      </c>
      <c r="J37" s="54" t="s">
        <v>1527</v>
      </c>
      <c r="K37" s="54" t="s">
        <v>1528</v>
      </c>
      <c r="L37" s="54" t="s">
        <v>1529</v>
      </c>
      <c r="P37" s="54" t="s">
        <v>1506</v>
      </c>
      <c r="Q37" s="54" t="s">
        <v>1808</v>
      </c>
      <c r="R37" s="54" t="s">
        <v>365</v>
      </c>
      <c r="S37" s="54" t="s">
        <v>1809</v>
      </c>
      <c r="T37" s="54" t="s">
        <v>1778</v>
      </c>
      <c r="U37" s="54" t="s">
        <v>1779</v>
      </c>
      <c r="V37" s="54" t="s">
        <v>1802</v>
      </c>
      <c r="W37" s="54" t="s">
        <v>1810</v>
      </c>
      <c r="X37" s="54" t="s">
        <v>1512</v>
      </c>
      <c r="Y37" s="54" t="s">
        <v>1655</v>
      </c>
      <c r="Z37" s="54" t="s">
        <v>1656</v>
      </c>
      <c r="AA37" s="54" t="s">
        <v>1657</v>
      </c>
      <c r="AB37" s="54" t="s">
        <v>1512</v>
      </c>
      <c r="AC37" s="54" t="s">
        <v>1658</v>
      </c>
      <c r="AD37" s="54" t="s">
        <v>1659</v>
      </c>
      <c r="AE37" s="54" t="s">
        <v>1660</v>
      </c>
      <c r="AF37" s="54" t="s">
        <v>1661</v>
      </c>
      <c r="AG37" s="54" t="s">
        <v>1662</v>
      </c>
      <c r="AH37" s="54" t="s">
        <v>1605</v>
      </c>
      <c r="AI37" s="54" t="s">
        <v>1512</v>
      </c>
    </row>
    <row r="38" spans="1:35" ht="14.4">
      <c r="A38" s="54" t="s">
        <v>1506</v>
      </c>
      <c r="B38" s="54" t="s">
        <v>825</v>
      </c>
      <c r="C38" s="54" t="s">
        <v>868</v>
      </c>
      <c r="D38" s="54" t="s">
        <v>869</v>
      </c>
      <c r="E38" s="54">
        <v>3</v>
      </c>
      <c r="F38" s="54" t="s">
        <v>1509</v>
      </c>
      <c r="G38" s="54" t="s">
        <v>1526</v>
      </c>
      <c r="H38" s="54" t="s">
        <v>1512</v>
      </c>
      <c r="I38" s="54" t="s">
        <v>1512</v>
      </c>
      <c r="J38" s="54" t="s">
        <v>1527</v>
      </c>
      <c r="K38" s="54" t="s">
        <v>1528</v>
      </c>
      <c r="L38" s="54" t="s">
        <v>1529</v>
      </c>
      <c r="P38" s="54" t="s">
        <v>1506</v>
      </c>
      <c r="Q38" s="54" t="s">
        <v>1811</v>
      </c>
      <c r="R38" s="54" t="s">
        <v>365</v>
      </c>
      <c r="S38" s="54" t="s">
        <v>1812</v>
      </c>
      <c r="T38" s="54" t="s">
        <v>1813</v>
      </c>
      <c r="U38" s="54" t="s">
        <v>1814</v>
      </c>
      <c r="V38" s="54" t="s">
        <v>1815</v>
      </c>
      <c r="W38" s="54" t="s">
        <v>1816</v>
      </c>
      <c r="X38" s="54" t="s">
        <v>1512</v>
      </c>
      <c r="Y38" s="54" t="s">
        <v>1817</v>
      </c>
      <c r="Z38" s="54" t="s">
        <v>1818</v>
      </c>
      <c r="AA38" s="54" t="s">
        <v>1819</v>
      </c>
      <c r="AB38" s="54" t="s">
        <v>1820</v>
      </c>
      <c r="AC38" s="54" t="s">
        <v>1512</v>
      </c>
      <c r="AD38" s="54" t="s">
        <v>1821</v>
      </c>
      <c r="AE38" s="54" t="s">
        <v>1822</v>
      </c>
      <c r="AF38" s="54" t="s">
        <v>1823</v>
      </c>
      <c r="AG38" s="54" t="s">
        <v>1512</v>
      </c>
      <c r="AH38" s="54" t="s">
        <v>1512</v>
      </c>
      <c r="AI38" s="54" t="s">
        <v>1512</v>
      </c>
    </row>
    <row r="39" spans="1:35" ht="14.4">
      <c r="A39" s="54" t="s">
        <v>1506</v>
      </c>
      <c r="B39" s="54" t="s">
        <v>825</v>
      </c>
      <c r="C39" s="54" t="s">
        <v>483</v>
      </c>
      <c r="D39" s="54" t="s">
        <v>889</v>
      </c>
      <c r="E39" s="54">
        <v>3</v>
      </c>
      <c r="F39" s="54" t="s">
        <v>1509</v>
      </c>
      <c r="G39" s="54" t="s">
        <v>1526</v>
      </c>
      <c r="H39" s="54" t="s">
        <v>1512</v>
      </c>
      <c r="I39" s="54" t="s">
        <v>1512</v>
      </c>
      <c r="J39" s="54" t="s">
        <v>1527</v>
      </c>
      <c r="K39" s="54" t="s">
        <v>1528</v>
      </c>
      <c r="L39" s="54" t="s">
        <v>1529</v>
      </c>
      <c r="P39" s="54" t="s">
        <v>1506</v>
      </c>
      <c r="Q39" s="54" t="s">
        <v>1824</v>
      </c>
      <c r="R39" s="54" t="s">
        <v>365</v>
      </c>
      <c r="S39" s="54" t="s">
        <v>1825</v>
      </c>
      <c r="T39" s="54" t="s">
        <v>1813</v>
      </c>
      <c r="U39" s="54" t="s">
        <v>1814</v>
      </c>
      <c r="V39" s="54" t="s">
        <v>1815</v>
      </c>
      <c r="W39" s="54" t="s">
        <v>1826</v>
      </c>
      <c r="X39" s="54" t="s">
        <v>1512</v>
      </c>
      <c r="Y39" s="54" t="s">
        <v>1512</v>
      </c>
      <c r="Z39" s="54" t="s">
        <v>1512</v>
      </c>
      <c r="AA39" s="54" t="s">
        <v>1512</v>
      </c>
      <c r="AB39" s="54" t="s">
        <v>1827</v>
      </c>
      <c r="AC39" s="54" t="s">
        <v>1512</v>
      </c>
      <c r="AD39" s="54" t="s">
        <v>1828</v>
      </c>
      <c r="AE39" s="54" t="s">
        <v>1822</v>
      </c>
      <c r="AF39" s="54" t="s">
        <v>1823</v>
      </c>
      <c r="AG39" s="54" t="s">
        <v>1512</v>
      </c>
      <c r="AH39" s="54" t="s">
        <v>1512</v>
      </c>
      <c r="AI39" s="54" t="s">
        <v>1512</v>
      </c>
    </row>
    <row r="40" spans="1:35" ht="14.4">
      <c r="A40" s="54" t="s">
        <v>1506</v>
      </c>
      <c r="B40" s="54" t="s">
        <v>582</v>
      </c>
      <c r="C40" s="54" t="s">
        <v>583</v>
      </c>
      <c r="D40" s="54" t="s">
        <v>1546</v>
      </c>
      <c r="E40" s="54">
        <v>3</v>
      </c>
      <c r="F40" s="54" t="s">
        <v>1509</v>
      </c>
      <c r="G40" s="54" t="s">
        <v>1547</v>
      </c>
      <c r="H40" s="54" t="s">
        <v>1548</v>
      </c>
      <c r="I40" s="54" t="s">
        <v>1512</v>
      </c>
      <c r="J40" s="54" t="s">
        <v>1513</v>
      </c>
      <c r="K40" s="54" t="s">
        <v>1514</v>
      </c>
      <c r="L40" s="54" t="s">
        <v>1515</v>
      </c>
      <c r="P40" s="54" t="s">
        <v>1506</v>
      </c>
      <c r="Q40" s="54" t="s">
        <v>1829</v>
      </c>
      <c r="R40" s="54" t="s">
        <v>365</v>
      </c>
      <c r="S40" s="54" t="s">
        <v>1830</v>
      </c>
      <c r="T40" s="54" t="s">
        <v>1813</v>
      </c>
      <c r="U40" s="54" t="s">
        <v>1814</v>
      </c>
      <c r="V40" s="54" t="s">
        <v>1526</v>
      </c>
      <c r="W40" s="54" t="s">
        <v>1512</v>
      </c>
      <c r="X40" s="55" t="s">
        <v>1831</v>
      </c>
      <c r="Y40" s="54" t="s">
        <v>1832</v>
      </c>
      <c r="Z40" s="54" t="s">
        <v>1833</v>
      </c>
      <c r="AA40" s="54" t="s">
        <v>1834</v>
      </c>
      <c r="AB40" s="54" t="s">
        <v>1512</v>
      </c>
      <c r="AC40" s="54" t="s">
        <v>1835</v>
      </c>
      <c r="AD40" s="54" t="s">
        <v>1836</v>
      </c>
      <c r="AE40" s="54" t="s">
        <v>1837</v>
      </c>
      <c r="AF40" s="54" t="s">
        <v>1838</v>
      </c>
      <c r="AG40" s="54" t="s">
        <v>1839</v>
      </c>
      <c r="AH40" s="54" t="s">
        <v>1605</v>
      </c>
      <c r="AI40" s="54" t="s">
        <v>1512</v>
      </c>
    </row>
    <row r="41" spans="1:35" ht="14.4">
      <c r="A41" s="54" t="s">
        <v>1506</v>
      </c>
      <c r="B41" s="54" t="s">
        <v>736</v>
      </c>
      <c r="C41" s="54" t="s">
        <v>365</v>
      </c>
      <c r="D41" s="54" t="s">
        <v>737</v>
      </c>
      <c r="E41" s="54">
        <v>3</v>
      </c>
      <c r="F41" s="54" t="s">
        <v>1509</v>
      </c>
      <c r="G41" s="54" t="s">
        <v>1526</v>
      </c>
      <c r="H41" s="54" t="s">
        <v>1512</v>
      </c>
      <c r="I41" s="54" t="s">
        <v>1512</v>
      </c>
      <c r="J41" s="54" t="s">
        <v>1513</v>
      </c>
      <c r="K41" s="54" t="s">
        <v>1514</v>
      </c>
      <c r="L41" s="54" t="s">
        <v>1515</v>
      </c>
      <c r="P41" s="54" t="s">
        <v>1506</v>
      </c>
      <c r="Q41" s="54" t="s">
        <v>547</v>
      </c>
      <c r="R41" s="54" t="s">
        <v>540</v>
      </c>
      <c r="S41" s="54" t="s">
        <v>1840</v>
      </c>
      <c r="T41" s="54" t="s">
        <v>1598</v>
      </c>
      <c r="U41" s="54" t="s">
        <v>1599</v>
      </c>
      <c r="V41" s="54" t="s">
        <v>1526</v>
      </c>
      <c r="W41" s="54" t="s">
        <v>1512</v>
      </c>
      <c r="X41" s="54" t="s">
        <v>1512</v>
      </c>
      <c r="Y41" s="54" t="s">
        <v>1513</v>
      </c>
      <c r="Z41" s="54" t="s">
        <v>1514</v>
      </c>
      <c r="AA41" s="54" t="s">
        <v>1515</v>
      </c>
      <c r="AB41" s="54" t="s">
        <v>1512</v>
      </c>
      <c r="AC41" s="54" t="s">
        <v>1600</v>
      </c>
      <c r="AD41" s="54" t="s">
        <v>1601</v>
      </c>
      <c r="AE41" s="54" t="s">
        <v>1602</v>
      </c>
      <c r="AF41" s="54" t="s">
        <v>1603</v>
      </c>
      <c r="AG41" s="54" t="s">
        <v>1604</v>
      </c>
      <c r="AH41" s="54" t="s">
        <v>1605</v>
      </c>
      <c r="AI41" s="54" t="s">
        <v>1512</v>
      </c>
    </row>
    <row r="42" spans="1:35" ht="14.4">
      <c r="A42" s="54" t="s">
        <v>1506</v>
      </c>
      <c r="B42" s="54" t="s">
        <v>590</v>
      </c>
      <c r="C42" s="54" t="s">
        <v>633</v>
      </c>
      <c r="D42" s="54" t="s">
        <v>1554</v>
      </c>
      <c r="E42" s="54">
        <v>3</v>
      </c>
      <c r="F42" s="54" t="s">
        <v>1509</v>
      </c>
      <c r="G42" s="54" t="s">
        <v>1555</v>
      </c>
      <c r="H42" s="54" t="s">
        <v>1556</v>
      </c>
      <c r="I42" s="54" t="s">
        <v>1512</v>
      </c>
      <c r="J42" s="54" t="s">
        <v>1513</v>
      </c>
      <c r="K42" s="54" t="s">
        <v>1514</v>
      </c>
      <c r="L42" s="54" t="s">
        <v>1515</v>
      </c>
      <c r="P42" s="54" t="s">
        <v>1506</v>
      </c>
      <c r="Q42" s="54" t="s">
        <v>382</v>
      </c>
      <c r="R42" s="54" t="s">
        <v>365</v>
      </c>
      <c r="S42" s="54" t="s">
        <v>1841</v>
      </c>
      <c r="T42" s="54" t="s">
        <v>1813</v>
      </c>
      <c r="U42" s="54" t="s">
        <v>1814</v>
      </c>
      <c r="V42" s="54" t="s">
        <v>1815</v>
      </c>
      <c r="W42" s="54" t="s">
        <v>1842</v>
      </c>
      <c r="X42" s="55" t="s">
        <v>1831</v>
      </c>
      <c r="Y42" s="54" t="s">
        <v>1832</v>
      </c>
      <c r="Z42" s="54" t="s">
        <v>1833</v>
      </c>
      <c r="AA42" s="54" t="s">
        <v>1834</v>
      </c>
      <c r="AB42" s="54" t="s">
        <v>1512</v>
      </c>
      <c r="AC42" s="54" t="s">
        <v>1820</v>
      </c>
      <c r="AD42" s="54" t="s">
        <v>1821</v>
      </c>
      <c r="AE42" s="54" t="s">
        <v>1822</v>
      </c>
      <c r="AF42" s="54" t="s">
        <v>1823</v>
      </c>
      <c r="AG42" s="54" t="s">
        <v>1512</v>
      </c>
      <c r="AH42" s="54" t="s">
        <v>1512</v>
      </c>
      <c r="AI42" s="54" t="s">
        <v>1512</v>
      </c>
    </row>
    <row r="43" spans="1:35" ht="14.4">
      <c r="A43" s="54" t="s">
        <v>1506</v>
      </c>
      <c r="B43" s="54" t="s">
        <v>825</v>
      </c>
      <c r="C43" s="54" t="s">
        <v>826</v>
      </c>
      <c r="D43" s="54" t="s">
        <v>1573</v>
      </c>
      <c r="E43" s="54">
        <v>3</v>
      </c>
      <c r="F43" s="54" t="s">
        <v>1509</v>
      </c>
      <c r="G43" s="54" t="s">
        <v>1526</v>
      </c>
      <c r="H43" s="54" t="s">
        <v>1512</v>
      </c>
      <c r="I43" s="54" t="s">
        <v>1512</v>
      </c>
      <c r="J43" s="54" t="s">
        <v>1512</v>
      </c>
      <c r="K43" s="54" t="s">
        <v>1512</v>
      </c>
      <c r="L43" s="54" t="s">
        <v>1512</v>
      </c>
      <c r="P43" s="54" t="s">
        <v>1506</v>
      </c>
      <c r="Q43" s="54" t="s">
        <v>1843</v>
      </c>
      <c r="R43" s="54" t="s">
        <v>365</v>
      </c>
      <c r="S43" s="54" t="s">
        <v>1844</v>
      </c>
      <c r="T43" s="54" t="s">
        <v>1813</v>
      </c>
      <c r="U43" s="54" t="s">
        <v>1814</v>
      </c>
      <c r="V43" s="54" t="s">
        <v>1815</v>
      </c>
      <c r="W43" s="54" t="s">
        <v>1845</v>
      </c>
      <c r="X43" s="54" t="s">
        <v>1512</v>
      </c>
      <c r="Y43" s="54" t="s">
        <v>1846</v>
      </c>
      <c r="Z43" s="54" t="s">
        <v>1847</v>
      </c>
      <c r="AA43" s="54" t="s">
        <v>1848</v>
      </c>
      <c r="AB43" s="54" t="s">
        <v>1512</v>
      </c>
      <c r="AC43" s="54" t="s">
        <v>1820</v>
      </c>
      <c r="AD43" s="54" t="s">
        <v>1821</v>
      </c>
      <c r="AE43" s="54" t="s">
        <v>1822</v>
      </c>
      <c r="AF43" s="54" t="s">
        <v>1823</v>
      </c>
      <c r="AG43" s="54" t="s">
        <v>1849</v>
      </c>
      <c r="AH43" s="54" t="s">
        <v>1605</v>
      </c>
      <c r="AI43" s="54" t="s">
        <v>1512</v>
      </c>
    </row>
    <row r="44" spans="1:35" ht="14.4">
      <c r="A44" s="54" t="s">
        <v>1506</v>
      </c>
      <c r="B44" s="54" t="s">
        <v>258</v>
      </c>
      <c r="C44" s="54" t="s">
        <v>1522</v>
      </c>
      <c r="D44" s="54" t="s">
        <v>1523</v>
      </c>
      <c r="E44" s="54">
        <v>4</v>
      </c>
      <c r="F44" s="54" t="s">
        <v>1525</v>
      </c>
      <c r="G44" s="54" t="s">
        <v>1526</v>
      </c>
      <c r="H44" s="54" t="s">
        <v>1512</v>
      </c>
      <c r="I44" s="54" t="s">
        <v>1512</v>
      </c>
      <c r="J44" s="54" t="s">
        <v>1512</v>
      </c>
      <c r="K44" s="54" t="s">
        <v>1512</v>
      </c>
      <c r="L44" s="54" t="s">
        <v>1512</v>
      </c>
      <c r="P44" s="54" t="s">
        <v>1506</v>
      </c>
      <c r="Q44" s="54" t="s">
        <v>1850</v>
      </c>
      <c r="R44" s="54" t="s">
        <v>365</v>
      </c>
      <c r="S44" s="54" t="s">
        <v>1851</v>
      </c>
      <c r="T44" s="54" t="s">
        <v>1598</v>
      </c>
      <c r="U44" s="54" t="s">
        <v>1599</v>
      </c>
      <c r="V44" s="54" t="s">
        <v>1526</v>
      </c>
      <c r="W44" s="54" t="s">
        <v>1512</v>
      </c>
      <c r="X44" s="54" t="s">
        <v>1512</v>
      </c>
      <c r="Y44" s="54" t="s">
        <v>1513</v>
      </c>
      <c r="Z44" s="54" t="s">
        <v>1608</v>
      </c>
      <c r="AA44" s="54" t="s">
        <v>1609</v>
      </c>
      <c r="AB44" s="54" t="s">
        <v>1512</v>
      </c>
      <c r="AC44" s="54" t="s">
        <v>1610</v>
      </c>
      <c r="AD44" s="54" t="s">
        <v>1611</v>
      </c>
      <c r="AE44" s="54" t="s">
        <v>1612</v>
      </c>
      <c r="AF44" s="54" t="s">
        <v>1613</v>
      </c>
      <c r="AG44" s="54" t="s">
        <v>1614</v>
      </c>
      <c r="AH44" s="54" t="s">
        <v>1605</v>
      </c>
      <c r="AI44" s="54" t="s">
        <v>1512</v>
      </c>
    </row>
    <row r="45" spans="1:35" ht="14.4">
      <c r="A45" s="54" t="s">
        <v>1506</v>
      </c>
      <c r="B45" s="54" t="s">
        <v>258</v>
      </c>
      <c r="C45" s="54" t="s">
        <v>490</v>
      </c>
      <c r="D45" s="54" t="s">
        <v>491</v>
      </c>
      <c r="E45" s="54">
        <v>4</v>
      </c>
      <c r="F45" s="54" t="s">
        <v>1525</v>
      </c>
      <c r="G45" s="54" t="s">
        <v>1526</v>
      </c>
      <c r="H45" s="54" t="s">
        <v>1512</v>
      </c>
      <c r="I45" s="54" t="s">
        <v>1512</v>
      </c>
      <c r="J45" s="54" t="s">
        <v>1527</v>
      </c>
      <c r="K45" s="54" t="s">
        <v>1528</v>
      </c>
      <c r="L45" s="54" t="s">
        <v>1529</v>
      </c>
      <c r="P45" s="54" t="s">
        <v>1506</v>
      </c>
      <c r="Q45" s="54" t="s">
        <v>765</v>
      </c>
      <c r="R45" s="54" t="s">
        <v>365</v>
      </c>
      <c r="S45" s="54" t="s">
        <v>1852</v>
      </c>
      <c r="T45" s="54" t="s">
        <v>1703</v>
      </c>
      <c r="U45" s="54" t="s">
        <v>1704</v>
      </c>
      <c r="V45" s="54" t="s">
        <v>1705</v>
      </c>
      <c r="W45" s="54" t="s">
        <v>1853</v>
      </c>
      <c r="X45" s="54" t="s">
        <v>1512</v>
      </c>
      <c r="Y45" s="54" t="s">
        <v>1854</v>
      </c>
      <c r="Z45" s="54" t="s">
        <v>1855</v>
      </c>
      <c r="AA45" s="54" t="s">
        <v>1856</v>
      </c>
      <c r="AB45" s="54" t="s">
        <v>1512</v>
      </c>
      <c r="AC45" s="54" t="s">
        <v>1710</v>
      </c>
      <c r="AD45" s="54" t="s">
        <v>1711</v>
      </c>
      <c r="AE45" s="54" t="s">
        <v>1712</v>
      </c>
      <c r="AF45" s="54" t="s">
        <v>1713</v>
      </c>
      <c r="AG45" s="54" t="s">
        <v>1632</v>
      </c>
      <c r="AH45" s="54" t="s">
        <v>1857</v>
      </c>
      <c r="AI45" s="54" t="s">
        <v>1512</v>
      </c>
    </row>
    <row r="46" spans="1:35" ht="14.4">
      <c r="A46" s="54" t="s">
        <v>1506</v>
      </c>
      <c r="B46" s="54" t="s">
        <v>258</v>
      </c>
      <c r="C46" s="54" t="s">
        <v>504</v>
      </c>
      <c r="D46" s="54" t="s">
        <v>505</v>
      </c>
      <c r="E46" s="54">
        <v>4</v>
      </c>
      <c r="F46" s="54" t="s">
        <v>1525</v>
      </c>
      <c r="G46" s="54" t="s">
        <v>1526</v>
      </c>
      <c r="H46" s="54" t="s">
        <v>1512</v>
      </c>
      <c r="I46" s="54" t="s">
        <v>1512</v>
      </c>
      <c r="J46" s="54" t="s">
        <v>1527</v>
      </c>
      <c r="K46" s="54" t="s">
        <v>1528</v>
      </c>
      <c r="L46" s="54" t="s">
        <v>1529</v>
      </c>
      <c r="P46" s="54" t="s">
        <v>1506</v>
      </c>
      <c r="Q46" s="54" t="s">
        <v>437</v>
      </c>
      <c r="R46" s="54" t="s">
        <v>365</v>
      </c>
      <c r="S46" s="54" t="s">
        <v>1858</v>
      </c>
      <c r="T46" s="54" t="s">
        <v>1859</v>
      </c>
      <c r="U46" s="54" t="s">
        <v>1860</v>
      </c>
      <c r="V46" s="54" t="s">
        <v>1861</v>
      </c>
      <c r="W46" s="54" t="s">
        <v>1862</v>
      </c>
      <c r="X46" s="54" t="s">
        <v>1512</v>
      </c>
      <c r="Y46" s="54" t="s">
        <v>1731</v>
      </c>
      <c r="Z46" s="54" t="s">
        <v>1732</v>
      </c>
      <c r="AA46" s="54" t="s">
        <v>1733</v>
      </c>
      <c r="AB46" s="54" t="s">
        <v>1512</v>
      </c>
      <c r="AC46" s="54" t="s">
        <v>1734</v>
      </c>
      <c r="AD46" s="54" t="s">
        <v>1735</v>
      </c>
      <c r="AE46" s="54" t="s">
        <v>1736</v>
      </c>
      <c r="AF46" s="54" t="s">
        <v>1737</v>
      </c>
      <c r="AG46" s="54" t="s">
        <v>1632</v>
      </c>
      <c r="AH46" s="54" t="s">
        <v>1738</v>
      </c>
      <c r="AI46" s="54" t="s">
        <v>1512</v>
      </c>
    </row>
    <row r="47" spans="1:35" ht="14.4">
      <c r="A47" s="54" t="s">
        <v>1506</v>
      </c>
      <c r="B47" s="54" t="s">
        <v>258</v>
      </c>
      <c r="C47" s="54" t="s">
        <v>483</v>
      </c>
      <c r="D47" s="54" t="s">
        <v>484</v>
      </c>
      <c r="E47" s="54">
        <v>4</v>
      </c>
      <c r="F47" s="54" t="s">
        <v>1525</v>
      </c>
      <c r="G47" s="54" t="s">
        <v>1526</v>
      </c>
      <c r="H47" s="54" t="s">
        <v>1512</v>
      </c>
      <c r="I47" s="54" t="s">
        <v>1512</v>
      </c>
      <c r="J47" s="54" t="s">
        <v>1527</v>
      </c>
      <c r="K47" s="54" t="s">
        <v>1528</v>
      </c>
      <c r="L47" s="54" t="s">
        <v>1529</v>
      </c>
      <c r="P47" s="54" t="s">
        <v>1506</v>
      </c>
      <c r="Q47" s="54" t="s">
        <v>420</v>
      </c>
      <c r="R47" s="54" t="s">
        <v>365</v>
      </c>
      <c r="S47" s="54" t="s">
        <v>1863</v>
      </c>
      <c r="T47" s="54" t="s">
        <v>1787</v>
      </c>
      <c r="U47" s="54" t="s">
        <v>1788</v>
      </c>
      <c r="V47" s="54" t="s">
        <v>1864</v>
      </c>
      <c r="W47" s="54" t="s">
        <v>1865</v>
      </c>
      <c r="X47" s="54" t="s">
        <v>1512</v>
      </c>
      <c r="Y47" s="54" t="s">
        <v>1866</v>
      </c>
      <c r="Z47" s="54" t="s">
        <v>1867</v>
      </c>
      <c r="AA47" s="54" t="s">
        <v>1868</v>
      </c>
      <c r="AB47" s="54" t="s">
        <v>1512</v>
      </c>
      <c r="AC47" s="54" t="s">
        <v>1869</v>
      </c>
      <c r="AD47" s="54" t="s">
        <v>1870</v>
      </c>
      <c r="AE47" s="54" t="s">
        <v>1794</v>
      </c>
      <c r="AF47" s="54" t="s">
        <v>1795</v>
      </c>
      <c r="AG47" s="54" t="s">
        <v>1632</v>
      </c>
      <c r="AH47" s="54" t="s">
        <v>1871</v>
      </c>
      <c r="AI47" s="54" t="s">
        <v>1512</v>
      </c>
    </row>
    <row r="48" spans="1:35" ht="14.4">
      <c r="A48" s="54" t="s">
        <v>1506</v>
      </c>
      <c r="B48" s="54" t="s">
        <v>258</v>
      </c>
      <c r="C48" s="54" t="s">
        <v>497</v>
      </c>
      <c r="D48" s="54" t="s">
        <v>498</v>
      </c>
      <c r="E48" s="54">
        <v>4</v>
      </c>
      <c r="F48" s="54" t="s">
        <v>1525</v>
      </c>
      <c r="G48" s="54" t="s">
        <v>1526</v>
      </c>
      <c r="H48" s="54" t="s">
        <v>1512</v>
      </c>
      <c r="I48" s="54" t="s">
        <v>1512</v>
      </c>
      <c r="J48" s="54" t="s">
        <v>1527</v>
      </c>
      <c r="K48" s="54" t="s">
        <v>1528</v>
      </c>
      <c r="L48" s="54" t="s">
        <v>1529</v>
      </c>
      <c r="P48" s="54" t="s">
        <v>1506</v>
      </c>
      <c r="Q48" s="54" t="s">
        <v>427</v>
      </c>
      <c r="R48" s="54" t="s">
        <v>365</v>
      </c>
      <c r="S48" s="54" t="s">
        <v>1872</v>
      </c>
      <c r="T48" s="54" t="s">
        <v>1636</v>
      </c>
      <c r="U48" s="54" t="s">
        <v>1637</v>
      </c>
      <c r="V48" s="54" t="s">
        <v>1729</v>
      </c>
      <c r="W48" s="54" t="s">
        <v>1873</v>
      </c>
      <c r="X48" s="54" t="s">
        <v>1512</v>
      </c>
      <c r="Y48" s="54" t="s">
        <v>1832</v>
      </c>
      <c r="Z48" s="54" t="s">
        <v>1833</v>
      </c>
      <c r="AA48" s="54" t="s">
        <v>1834</v>
      </c>
      <c r="AB48" s="54" t="s">
        <v>1512</v>
      </c>
      <c r="AC48" s="54" t="s">
        <v>1734</v>
      </c>
      <c r="AD48" s="54" t="s">
        <v>1735</v>
      </c>
      <c r="AE48" s="54" t="s">
        <v>1736</v>
      </c>
      <c r="AF48" s="54" t="s">
        <v>1737</v>
      </c>
      <c r="AG48" s="54" t="s">
        <v>1874</v>
      </c>
      <c r="AH48" s="54" t="s">
        <v>1875</v>
      </c>
      <c r="AI48" s="54" t="s">
        <v>1512</v>
      </c>
    </row>
    <row r="49" spans="1:35" ht="14.4">
      <c r="A49" s="54" t="s">
        <v>1506</v>
      </c>
      <c r="B49" s="54" t="s">
        <v>258</v>
      </c>
      <c r="C49" s="54" t="s">
        <v>1530</v>
      </c>
      <c r="D49" s="54" t="s">
        <v>1531</v>
      </c>
      <c r="E49" s="54">
        <v>4</v>
      </c>
      <c r="F49" s="54" t="s">
        <v>1525</v>
      </c>
      <c r="G49" s="54" t="s">
        <v>1526</v>
      </c>
      <c r="H49" s="54" t="s">
        <v>1512</v>
      </c>
      <c r="I49" s="54" t="s">
        <v>1512</v>
      </c>
      <c r="J49" s="54" t="s">
        <v>1527</v>
      </c>
      <c r="K49" s="54" t="s">
        <v>1528</v>
      </c>
      <c r="L49" s="54" t="s">
        <v>1529</v>
      </c>
      <c r="P49" s="54" t="s">
        <v>1506</v>
      </c>
      <c r="Q49" s="54" t="s">
        <v>1876</v>
      </c>
      <c r="R49" s="54" t="s">
        <v>365</v>
      </c>
      <c r="S49" s="54" t="s">
        <v>1877</v>
      </c>
      <c r="T49" s="54" t="s">
        <v>1878</v>
      </c>
      <c r="U49" s="54" t="s">
        <v>1879</v>
      </c>
      <c r="V49" s="54" t="s">
        <v>1880</v>
      </c>
      <c r="W49" s="54" t="s">
        <v>1881</v>
      </c>
      <c r="X49" s="54" t="s">
        <v>1512</v>
      </c>
      <c r="Y49" s="54" t="s">
        <v>1527</v>
      </c>
      <c r="Z49" s="54" t="s">
        <v>1882</v>
      </c>
      <c r="AA49" s="54" t="s">
        <v>1883</v>
      </c>
      <c r="AB49" s="54" t="s">
        <v>1512</v>
      </c>
      <c r="AC49" s="54" t="s">
        <v>1884</v>
      </c>
      <c r="AD49" s="54" t="s">
        <v>1885</v>
      </c>
      <c r="AE49" s="54" t="s">
        <v>1886</v>
      </c>
      <c r="AF49" s="54" t="s">
        <v>1887</v>
      </c>
      <c r="AG49" s="54" t="s">
        <v>1839</v>
      </c>
      <c r="AH49" s="54" t="s">
        <v>1605</v>
      </c>
      <c r="AI49" s="54" t="s">
        <v>1512</v>
      </c>
    </row>
    <row r="50" spans="4:35" ht="14.4">
      <c r="D50" s="54" t="s">
        <v>2015</v>
      </c>
      <c r="P50" s="54" t="s">
        <v>1506</v>
      </c>
      <c r="Q50" s="54" t="s">
        <v>554</v>
      </c>
      <c r="R50" s="54" t="s">
        <v>365</v>
      </c>
      <c r="S50" s="54" t="s">
        <v>1532</v>
      </c>
      <c r="T50" s="54" t="s">
        <v>1508</v>
      </c>
      <c r="U50" s="54" t="s">
        <v>1509</v>
      </c>
      <c r="V50" s="54" t="s">
        <v>1533</v>
      </c>
      <c r="W50" s="54" t="s">
        <v>1534</v>
      </c>
      <c r="X50" s="54" t="s">
        <v>1512</v>
      </c>
      <c r="Y50" s="54" t="s">
        <v>1513</v>
      </c>
      <c r="Z50" s="54" t="s">
        <v>1514</v>
      </c>
      <c r="AA50" s="54" t="s">
        <v>1515</v>
      </c>
      <c r="AB50" s="54" t="s">
        <v>1512</v>
      </c>
      <c r="AC50" s="54" t="s">
        <v>1647</v>
      </c>
      <c r="AD50" s="54" t="s">
        <v>1648</v>
      </c>
      <c r="AE50" s="54" t="s">
        <v>1649</v>
      </c>
      <c r="AF50" s="54" t="s">
        <v>1650</v>
      </c>
      <c r="AG50" s="54" t="s">
        <v>1604</v>
      </c>
      <c r="AH50" s="54" t="s">
        <v>1605</v>
      </c>
      <c r="AI50" s="54" t="s">
        <v>1512</v>
      </c>
    </row>
    <row r="51" spans="16:35" ht="14.4">
      <c r="P51" s="54" t="s">
        <v>1506</v>
      </c>
      <c r="Q51" s="54" t="s">
        <v>561</v>
      </c>
      <c r="R51" s="54" t="s">
        <v>365</v>
      </c>
      <c r="S51" s="54" t="s">
        <v>1535</v>
      </c>
      <c r="T51" s="54" t="s">
        <v>1508</v>
      </c>
      <c r="U51" s="54" t="s">
        <v>1509</v>
      </c>
      <c r="V51" s="54" t="s">
        <v>1536</v>
      </c>
      <c r="W51" s="54" t="s">
        <v>1537</v>
      </c>
      <c r="X51" s="54" t="s">
        <v>1512</v>
      </c>
      <c r="Y51" s="54" t="s">
        <v>1513</v>
      </c>
      <c r="Z51" s="54" t="s">
        <v>1514</v>
      </c>
      <c r="AA51" s="54" t="s">
        <v>1515</v>
      </c>
      <c r="AB51" s="54" t="s">
        <v>1512</v>
      </c>
      <c r="AC51" s="54" t="s">
        <v>1647</v>
      </c>
      <c r="AD51" s="54" t="s">
        <v>1648</v>
      </c>
      <c r="AE51" s="54" t="s">
        <v>1649</v>
      </c>
      <c r="AF51" s="54" t="s">
        <v>1650</v>
      </c>
      <c r="AG51" s="54" t="s">
        <v>1604</v>
      </c>
      <c r="AH51" s="54" t="s">
        <v>1605</v>
      </c>
      <c r="AI51" s="54" t="s">
        <v>1512</v>
      </c>
    </row>
    <row r="52" spans="16:35" ht="14.4">
      <c r="P52" s="54" t="s">
        <v>1506</v>
      </c>
      <c r="Q52" s="54" t="s">
        <v>1888</v>
      </c>
      <c r="R52" s="54" t="s">
        <v>365</v>
      </c>
      <c r="S52" s="54" t="s">
        <v>1889</v>
      </c>
      <c r="T52" s="54" t="s">
        <v>1859</v>
      </c>
      <c r="U52" s="54" t="s">
        <v>1860</v>
      </c>
      <c r="V52" s="54" t="s">
        <v>1861</v>
      </c>
      <c r="W52" s="54" t="s">
        <v>1890</v>
      </c>
      <c r="X52" s="54" t="s">
        <v>1512</v>
      </c>
      <c r="Y52" s="54" t="s">
        <v>1625</v>
      </c>
      <c r="Z52" s="54" t="s">
        <v>1626</v>
      </c>
      <c r="AA52" s="54" t="s">
        <v>1627</v>
      </c>
      <c r="AB52" s="54" t="s">
        <v>1512</v>
      </c>
      <c r="AC52" s="54" t="s">
        <v>1891</v>
      </c>
      <c r="AD52" s="54" t="s">
        <v>1892</v>
      </c>
      <c r="AE52" s="54" t="s">
        <v>1893</v>
      </c>
      <c r="AF52" s="54" t="s">
        <v>1894</v>
      </c>
      <c r="AG52" s="54" t="s">
        <v>1632</v>
      </c>
      <c r="AH52" s="54" t="s">
        <v>1633</v>
      </c>
      <c r="AI52" s="54" t="s">
        <v>1512</v>
      </c>
    </row>
    <row r="53" spans="16:35" ht="14.4">
      <c r="P53" s="54" t="s">
        <v>1506</v>
      </c>
      <c r="Q53" s="54" t="s">
        <v>861</v>
      </c>
      <c r="R53" s="54" t="s">
        <v>365</v>
      </c>
      <c r="S53" s="54" t="s">
        <v>1895</v>
      </c>
      <c r="T53" s="54" t="s">
        <v>1672</v>
      </c>
      <c r="U53" s="54" t="s">
        <v>1673</v>
      </c>
      <c r="V53" s="54" t="s">
        <v>1674</v>
      </c>
      <c r="W53" s="54" t="s">
        <v>1896</v>
      </c>
      <c r="X53" s="54" t="s">
        <v>1512</v>
      </c>
      <c r="Y53" s="54" t="s">
        <v>1897</v>
      </c>
      <c r="Z53" s="54" t="s">
        <v>1898</v>
      </c>
      <c r="AA53" s="54" t="s">
        <v>1899</v>
      </c>
      <c r="AB53" s="54" t="s">
        <v>1512</v>
      </c>
      <c r="AC53" s="54" t="s">
        <v>1679</v>
      </c>
      <c r="AD53" s="54" t="s">
        <v>1680</v>
      </c>
      <c r="AE53" s="54" t="s">
        <v>1681</v>
      </c>
      <c r="AF53" s="54" t="s">
        <v>1682</v>
      </c>
      <c r="AG53" s="54" t="s">
        <v>1632</v>
      </c>
      <c r="AH53" s="54" t="s">
        <v>1900</v>
      </c>
      <c r="AI53" s="54" t="s">
        <v>1512</v>
      </c>
    </row>
    <row r="54" spans="16:35" ht="14.4">
      <c r="P54" s="54" t="s">
        <v>1506</v>
      </c>
      <c r="Q54" s="54" t="s">
        <v>472</v>
      </c>
      <c r="R54" s="54" t="s">
        <v>365</v>
      </c>
      <c r="S54" s="54" t="s">
        <v>1901</v>
      </c>
      <c r="T54" s="54" t="s">
        <v>1672</v>
      </c>
      <c r="U54" s="54" t="s">
        <v>1673</v>
      </c>
      <c r="V54" s="54" t="s">
        <v>1902</v>
      </c>
      <c r="W54" s="54" t="s">
        <v>1903</v>
      </c>
      <c r="X54" s="54" t="s">
        <v>1512</v>
      </c>
      <c r="Y54" s="54" t="s">
        <v>1904</v>
      </c>
      <c r="Z54" s="54" t="s">
        <v>1905</v>
      </c>
      <c r="AA54" s="54" t="s">
        <v>1906</v>
      </c>
      <c r="AB54" s="54" t="s">
        <v>1512</v>
      </c>
      <c r="AC54" s="54" t="s">
        <v>1907</v>
      </c>
      <c r="AD54" s="54" t="s">
        <v>1908</v>
      </c>
      <c r="AE54" s="54" t="s">
        <v>1909</v>
      </c>
      <c r="AF54" s="54" t="s">
        <v>1910</v>
      </c>
      <c r="AG54" s="54" t="s">
        <v>1632</v>
      </c>
      <c r="AH54" s="54" t="s">
        <v>1911</v>
      </c>
      <c r="AI54" s="54" t="s">
        <v>1512</v>
      </c>
    </row>
    <row r="55" spans="16:35" ht="14.4">
      <c r="P55" s="54" t="s">
        <v>1506</v>
      </c>
      <c r="Q55" s="54" t="s">
        <v>1912</v>
      </c>
      <c r="R55" s="54" t="s">
        <v>365</v>
      </c>
      <c r="S55" s="54" t="s">
        <v>1913</v>
      </c>
      <c r="T55" s="54" t="s">
        <v>1672</v>
      </c>
      <c r="U55" s="54" t="s">
        <v>1673</v>
      </c>
      <c r="V55" s="54" t="s">
        <v>1526</v>
      </c>
      <c r="W55" s="54" t="s">
        <v>1512</v>
      </c>
      <c r="X55" s="54" t="s">
        <v>1512</v>
      </c>
      <c r="Y55" s="54" t="s">
        <v>1914</v>
      </c>
      <c r="Z55" s="54" t="s">
        <v>1915</v>
      </c>
      <c r="AA55" s="54" t="s">
        <v>1916</v>
      </c>
      <c r="AB55" s="54" t="s">
        <v>1512</v>
      </c>
      <c r="AC55" s="54" t="s">
        <v>1907</v>
      </c>
      <c r="AD55" s="54" t="s">
        <v>1908</v>
      </c>
      <c r="AE55" s="54" t="s">
        <v>1909</v>
      </c>
      <c r="AF55" s="54" t="s">
        <v>1910</v>
      </c>
      <c r="AG55" s="54" t="s">
        <v>1632</v>
      </c>
      <c r="AH55" s="54" t="s">
        <v>1917</v>
      </c>
      <c r="AI55" s="54" t="s">
        <v>1512</v>
      </c>
    </row>
    <row r="56" spans="16:35" ht="14.4">
      <c r="P56" s="54" t="s">
        <v>1506</v>
      </c>
      <c r="Q56" s="54" t="s">
        <v>1918</v>
      </c>
      <c r="R56" s="54" t="s">
        <v>365</v>
      </c>
      <c r="S56" s="54" t="s">
        <v>1919</v>
      </c>
      <c r="T56" s="54" t="s">
        <v>1764</v>
      </c>
      <c r="U56" s="54" t="s">
        <v>1765</v>
      </c>
      <c r="V56" s="54" t="s">
        <v>1902</v>
      </c>
      <c r="W56" s="54" t="s">
        <v>1920</v>
      </c>
      <c r="X56" s="54" t="s">
        <v>1512</v>
      </c>
      <c r="Y56" s="54" t="s">
        <v>1921</v>
      </c>
      <c r="Z56" s="54" t="s">
        <v>1922</v>
      </c>
      <c r="AA56" s="54" t="s">
        <v>1923</v>
      </c>
      <c r="AB56" s="54" t="s">
        <v>1512</v>
      </c>
      <c r="AC56" s="54" t="s">
        <v>1679</v>
      </c>
      <c r="AD56" s="54" t="s">
        <v>1680</v>
      </c>
      <c r="AE56" s="54" t="s">
        <v>1681</v>
      </c>
      <c r="AF56" s="54" t="s">
        <v>1682</v>
      </c>
      <c r="AG56" s="54" t="s">
        <v>1632</v>
      </c>
      <c r="AH56" s="54" t="s">
        <v>1924</v>
      </c>
      <c r="AI56" s="54" t="s">
        <v>1512</v>
      </c>
    </row>
    <row r="57" spans="16:35" ht="14.4">
      <c r="P57" s="54" t="s">
        <v>1506</v>
      </c>
      <c r="Q57" s="54" t="s">
        <v>1925</v>
      </c>
      <c r="R57" s="54" t="s">
        <v>365</v>
      </c>
      <c r="S57" s="54" t="s">
        <v>1926</v>
      </c>
      <c r="T57" s="54" t="s">
        <v>1672</v>
      </c>
      <c r="U57" s="54" t="s">
        <v>1673</v>
      </c>
      <c r="V57" s="54" t="s">
        <v>1526</v>
      </c>
      <c r="W57" s="54" t="s">
        <v>1512</v>
      </c>
      <c r="X57" s="54" t="s">
        <v>1512</v>
      </c>
      <c r="Y57" s="54" t="s">
        <v>1927</v>
      </c>
      <c r="Z57" s="54" t="s">
        <v>1928</v>
      </c>
      <c r="AA57" s="54" t="s">
        <v>1929</v>
      </c>
      <c r="AB57" s="54" t="s">
        <v>1512</v>
      </c>
      <c r="AC57" s="54" t="s">
        <v>1679</v>
      </c>
      <c r="AD57" s="54" t="s">
        <v>1680</v>
      </c>
      <c r="AE57" s="54" t="s">
        <v>1681</v>
      </c>
      <c r="AF57" s="54" t="s">
        <v>1682</v>
      </c>
      <c r="AG57" s="54" t="s">
        <v>1632</v>
      </c>
      <c r="AH57" s="54" t="s">
        <v>1930</v>
      </c>
      <c r="AI57" s="54" t="s">
        <v>1512</v>
      </c>
    </row>
    <row r="58" spans="16:35" ht="14.4">
      <c r="P58" s="54" t="s">
        <v>1506</v>
      </c>
      <c r="Q58" s="54" t="s">
        <v>1931</v>
      </c>
      <c r="R58" s="54" t="s">
        <v>365</v>
      </c>
      <c r="S58" s="54" t="s">
        <v>1932</v>
      </c>
      <c r="T58" s="54" t="s">
        <v>1672</v>
      </c>
      <c r="U58" s="54" t="s">
        <v>1673</v>
      </c>
      <c r="V58" s="54" t="s">
        <v>1526</v>
      </c>
      <c r="W58" s="54" t="s">
        <v>1512</v>
      </c>
      <c r="X58" s="54" t="s">
        <v>1512</v>
      </c>
      <c r="Y58" s="54" t="s">
        <v>1933</v>
      </c>
      <c r="Z58" s="54" t="s">
        <v>1934</v>
      </c>
      <c r="AA58" s="54" t="s">
        <v>1935</v>
      </c>
      <c r="AB58" s="54" t="s">
        <v>1512</v>
      </c>
      <c r="AC58" s="54" t="s">
        <v>1679</v>
      </c>
      <c r="AD58" s="54" t="s">
        <v>1680</v>
      </c>
      <c r="AE58" s="54" t="s">
        <v>1681</v>
      </c>
      <c r="AF58" s="54" t="s">
        <v>1682</v>
      </c>
      <c r="AG58" s="54" t="s">
        <v>1632</v>
      </c>
      <c r="AH58" s="54" t="s">
        <v>1936</v>
      </c>
      <c r="AI58" s="54" t="s">
        <v>1512</v>
      </c>
    </row>
    <row r="59" spans="16:35" ht="14.4">
      <c r="P59" s="54" t="s">
        <v>1506</v>
      </c>
      <c r="Q59" s="54" t="s">
        <v>1937</v>
      </c>
      <c r="R59" s="54" t="s">
        <v>365</v>
      </c>
      <c r="S59" s="54" t="s">
        <v>1938</v>
      </c>
      <c r="T59" s="54" t="s">
        <v>1703</v>
      </c>
      <c r="U59" s="54" t="s">
        <v>1704</v>
      </c>
      <c r="V59" s="54" t="s">
        <v>1705</v>
      </c>
      <c r="W59" s="54" t="s">
        <v>1939</v>
      </c>
      <c r="X59" s="54" t="s">
        <v>1512</v>
      </c>
      <c r="Y59" s="54" t="s">
        <v>1940</v>
      </c>
      <c r="Z59" s="54" t="s">
        <v>1941</v>
      </c>
      <c r="AA59" s="54" t="s">
        <v>1942</v>
      </c>
      <c r="AB59" s="54" t="s">
        <v>1512</v>
      </c>
      <c r="AC59" s="54" t="s">
        <v>1710</v>
      </c>
      <c r="AD59" s="54" t="s">
        <v>1711</v>
      </c>
      <c r="AE59" s="54" t="s">
        <v>1712</v>
      </c>
      <c r="AF59" s="54" t="s">
        <v>1713</v>
      </c>
      <c r="AG59" s="54" t="s">
        <v>1720</v>
      </c>
      <c r="AH59" s="54" t="s">
        <v>1943</v>
      </c>
      <c r="AI59" s="54" t="s">
        <v>1512</v>
      </c>
    </row>
    <row r="60" spans="16:35" ht="14.4">
      <c r="P60" s="54" t="s">
        <v>1506</v>
      </c>
      <c r="Q60" s="54" t="s">
        <v>1944</v>
      </c>
      <c r="R60" s="54" t="s">
        <v>365</v>
      </c>
      <c r="S60" s="54" t="s">
        <v>1945</v>
      </c>
      <c r="T60" s="54" t="s">
        <v>1703</v>
      </c>
      <c r="U60" s="54" t="s">
        <v>1704</v>
      </c>
      <c r="V60" s="54" t="s">
        <v>1526</v>
      </c>
      <c r="W60" s="54" t="s">
        <v>1512</v>
      </c>
      <c r="X60" s="54" t="s">
        <v>1512</v>
      </c>
      <c r="Y60" s="54" t="s">
        <v>1946</v>
      </c>
      <c r="Z60" s="54" t="s">
        <v>1947</v>
      </c>
      <c r="AA60" s="54" t="s">
        <v>1948</v>
      </c>
      <c r="AB60" s="54" t="s">
        <v>1512</v>
      </c>
      <c r="AC60" s="54" t="s">
        <v>1710</v>
      </c>
      <c r="AD60" s="54" t="s">
        <v>1711</v>
      </c>
      <c r="AE60" s="54" t="s">
        <v>1712</v>
      </c>
      <c r="AF60" s="54" t="s">
        <v>1713</v>
      </c>
      <c r="AG60" s="54" t="s">
        <v>1632</v>
      </c>
      <c r="AH60" s="54" t="s">
        <v>1949</v>
      </c>
      <c r="AI60" s="54" t="s">
        <v>1512</v>
      </c>
    </row>
    <row r="61" spans="16:35" ht="14.4">
      <c r="P61" s="54" t="s">
        <v>1506</v>
      </c>
      <c r="Q61" s="54" t="s">
        <v>1950</v>
      </c>
      <c r="R61" s="54" t="s">
        <v>365</v>
      </c>
      <c r="S61" s="54" t="s">
        <v>1951</v>
      </c>
      <c r="T61" s="54" t="s">
        <v>1703</v>
      </c>
      <c r="U61" s="54" t="s">
        <v>1704</v>
      </c>
      <c r="V61" s="54" t="s">
        <v>1705</v>
      </c>
      <c r="W61" s="54" t="s">
        <v>1512</v>
      </c>
      <c r="X61" s="54" t="s">
        <v>1512</v>
      </c>
      <c r="Y61" s="54" t="s">
        <v>1952</v>
      </c>
      <c r="Z61" s="54" t="s">
        <v>1953</v>
      </c>
      <c r="AA61" s="54" t="s">
        <v>1954</v>
      </c>
      <c r="AB61" s="54" t="s">
        <v>1512</v>
      </c>
      <c r="AC61" s="54" t="s">
        <v>1710</v>
      </c>
      <c r="AD61" s="54" t="s">
        <v>1711</v>
      </c>
      <c r="AE61" s="54" t="s">
        <v>1712</v>
      </c>
      <c r="AF61" s="54" t="s">
        <v>1713</v>
      </c>
      <c r="AG61" s="54" t="s">
        <v>1614</v>
      </c>
      <c r="AH61" s="54" t="s">
        <v>1955</v>
      </c>
      <c r="AI61" s="54" t="s">
        <v>1512</v>
      </c>
    </row>
    <row r="62" spans="16:35" ht="14.4">
      <c r="P62" s="54" t="s">
        <v>1506</v>
      </c>
      <c r="Q62" s="54" t="s">
        <v>1956</v>
      </c>
      <c r="R62" s="54" t="s">
        <v>365</v>
      </c>
      <c r="S62" s="54" t="s">
        <v>1957</v>
      </c>
      <c r="T62" s="54" t="s">
        <v>1958</v>
      </c>
      <c r="U62" s="54" t="s">
        <v>1959</v>
      </c>
      <c r="V62" s="54" t="s">
        <v>1526</v>
      </c>
      <c r="W62" s="54" t="s">
        <v>1512</v>
      </c>
      <c r="X62" s="54" t="s">
        <v>1512</v>
      </c>
      <c r="Y62" s="54" t="s">
        <v>1960</v>
      </c>
      <c r="Z62" s="54" t="s">
        <v>1961</v>
      </c>
      <c r="AA62" s="54" t="s">
        <v>1962</v>
      </c>
      <c r="AB62" s="54" t="s">
        <v>1512</v>
      </c>
      <c r="AC62" s="54" t="s">
        <v>1963</v>
      </c>
      <c r="AD62" s="54" t="s">
        <v>1964</v>
      </c>
      <c r="AE62" s="54" t="s">
        <v>1965</v>
      </c>
      <c r="AF62" s="54" t="s">
        <v>1966</v>
      </c>
      <c r="AG62" s="54" t="s">
        <v>1632</v>
      </c>
      <c r="AH62" s="54" t="s">
        <v>1967</v>
      </c>
      <c r="AI62" s="54" t="s">
        <v>1512</v>
      </c>
    </row>
    <row r="63" spans="16:35" ht="14.4">
      <c r="P63" s="54" t="s">
        <v>1506</v>
      </c>
      <c r="Q63" s="54" t="s">
        <v>1968</v>
      </c>
      <c r="R63" s="54" t="s">
        <v>365</v>
      </c>
      <c r="S63" s="54" t="s">
        <v>1969</v>
      </c>
      <c r="T63" s="54" t="s">
        <v>1958</v>
      </c>
      <c r="U63" s="54" t="s">
        <v>1959</v>
      </c>
      <c r="V63" s="54" t="s">
        <v>1970</v>
      </c>
      <c r="W63" s="54" t="s">
        <v>1971</v>
      </c>
      <c r="X63" s="54" t="s">
        <v>1512</v>
      </c>
      <c r="Y63" s="54" t="s">
        <v>1832</v>
      </c>
      <c r="Z63" s="54" t="s">
        <v>1972</v>
      </c>
      <c r="AA63" s="54" t="s">
        <v>1973</v>
      </c>
      <c r="AB63" s="54" t="s">
        <v>1512</v>
      </c>
      <c r="AC63" s="54" t="s">
        <v>1963</v>
      </c>
      <c r="AD63" s="54" t="s">
        <v>1964</v>
      </c>
      <c r="AE63" s="54" t="s">
        <v>1965</v>
      </c>
      <c r="AF63" s="54" t="s">
        <v>1966</v>
      </c>
      <c r="AG63" s="54" t="s">
        <v>1614</v>
      </c>
      <c r="AH63" s="54" t="s">
        <v>1974</v>
      </c>
      <c r="AI63" s="54" t="s">
        <v>1512</v>
      </c>
    </row>
    <row r="64" spans="16:35" ht="14.4">
      <c r="P64" s="54" t="s">
        <v>1506</v>
      </c>
      <c r="Q64" s="54" t="s">
        <v>1538</v>
      </c>
      <c r="R64" s="54" t="s">
        <v>365</v>
      </c>
      <c r="S64" s="54" t="s">
        <v>1539</v>
      </c>
      <c r="T64" s="54" t="s">
        <v>1508</v>
      </c>
      <c r="U64" s="54" t="s">
        <v>1509</v>
      </c>
      <c r="V64" s="54" t="s">
        <v>1540</v>
      </c>
      <c r="W64" s="54" t="s">
        <v>1541</v>
      </c>
      <c r="X64" s="54" t="s">
        <v>1512</v>
      </c>
      <c r="Y64" s="54" t="s">
        <v>1513</v>
      </c>
      <c r="Z64" s="54" t="s">
        <v>1514</v>
      </c>
      <c r="AA64" s="54" t="s">
        <v>1515</v>
      </c>
      <c r="AB64" s="54" t="s">
        <v>1512</v>
      </c>
      <c r="AC64" s="54" t="s">
        <v>1615</v>
      </c>
      <c r="AD64" s="54" t="s">
        <v>1616</v>
      </c>
      <c r="AE64" s="54" t="s">
        <v>1617</v>
      </c>
      <c r="AF64" s="54" t="s">
        <v>1618</v>
      </c>
      <c r="AG64" s="54" t="s">
        <v>1604</v>
      </c>
      <c r="AH64" s="54" t="s">
        <v>1605</v>
      </c>
      <c r="AI64" s="54" t="s">
        <v>1512</v>
      </c>
    </row>
    <row r="65" spans="16:35" ht="14.4">
      <c r="P65" s="54" t="s">
        <v>1506</v>
      </c>
      <c r="Q65" s="54" t="s">
        <v>1542</v>
      </c>
      <c r="R65" s="54" t="s">
        <v>365</v>
      </c>
      <c r="S65" s="54" t="s">
        <v>1543</v>
      </c>
      <c r="T65" s="54" t="s">
        <v>1508</v>
      </c>
      <c r="U65" s="54" t="s">
        <v>1509</v>
      </c>
      <c r="V65" s="54" t="s">
        <v>1544</v>
      </c>
      <c r="W65" s="54" t="s">
        <v>1545</v>
      </c>
      <c r="X65" s="54" t="s">
        <v>1512</v>
      </c>
      <c r="Y65" s="54" t="s">
        <v>1513</v>
      </c>
      <c r="Z65" s="54" t="s">
        <v>1514</v>
      </c>
      <c r="AA65" s="54" t="s">
        <v>1515</v>
      </c>
      <c r="AB65" s="54" t="s">
        <v>1512</v>
      </c>
      <c r="AC65" s="54" t="s">
        <v>1647</v>
      </c>
      <c r="AD65" s="54" t="s">
        <v>1648</v>
      </c>
      <c r="AE65" s="54" t="s">
        <v>1649</v>
      </c>
      <c r="AF65" s="54" t="s">
        <v>1650</v>
      </c>
      <c r="AG65" s="54" t="s">
        <v>1604</v>
      </c>
      <c r="AH65" s="54" t="s">
        <v>1605</v>
      </c>
      <c r="AI65" s="54" t="s">
        <v>1512</v>
      </c>
    </row>
    <row r="66" spans="16:35" ht="14.4">
      <c r="P66" s="54" t="s">
        <v>1506</v>
      </c>
      <c r="Q66" s="54" t="s">
        <v>582</v>
      </c>
      <c r="R66" s="54" t="s">
        <v>583</v>
      </c>
      <c r="S66" s="54" t="s">
        <v>1546</v>
      </c>
      <c r="T66" s="54" t="s">
        <v>1508</v>
      </c>
      <c r="U66" s="54" t="s">
        <v>1509</v>
      </c>
      <c r="V66" s="54" t="s">
        <v>1547</v>
      </c>
      <c r="W66" s="54" t="s">
        <v>1548</v>
      </c>
      <c r="X66" s="54" t="s">
        <v>1512</v>
      </c>
      <c r="Y66" s="54" t="s">
        <v>1513</v>
      </c>
      <c r="Z66" s="54" t="s">
        <v>1514</v>
      </c>
      <c r="AA66" s="54" t="s">
        <v>1515</v>
      </c>
      <c r="AB66" s="54" t="s">
        <v>1512</v>
      </c>
      <c r="AC66" s="54" t="s">
        <v>1615</v>
      </c>
      <c r="AD66" s="54" t="s">
        <v>1616</v>
      </c>
      <c r="AE66" s="54" t="s">
        <v>1617</v>
      </c>
      <c r="AF66" s="54" t="s">
        <v>1618</v>
      </c>
      <c r="AG66" s="54" t="s">
        <v>1604</v>
      </c>
      <c r="AH66" s="54" t="s">
        <v>1605</v>
      </c>
      <c r="AI66" s="54" t="s">
        <v>1512</v>
      </c>
    </row>
    <row r="67" spans="16:35" ht="14.4">
      <c r="P67" s="54" t="s">
        <v>1506</v>
      </c>
      <c r="Q67" s="54" t="s">
        <v>590</v>
      </c>
      <c r="R67" s="54" t="s">
        <v>591</v>
      </c>
      <c r="S67" s="54" t="s">
        <v>1549</v>
      </c>
      <c r="T67" s="54" t="s">
        <v>1508</v>
      </c>
      <c r="U67" s="54" t="s">
        <v>1509</v>
      </c>
      <c r="V67" s="54" t="s">
        <v>1526</v>
      </c>
      <c r="W67" s="54" t="s">
        <v>1512</v>
      </c>
      <c r="X67" s="54" t="s">
        <v>1512</v>
      </c>
      <c r="Y67" s="54" t="s">
        <v>1513</v>
      </c>
      <c r="Z67" s="54" t="s">
        <v>1514</v>
      </c>
      <c r="AA67" s="54" t="s">
        <v>1515</v>
      </c>
      <c r="AB67" s="54" t="s">
        <v>1512</v>
      </c>
      <c r="AC67" s="54" t="s">
        <v>1975</v>
      </c>
      <c r="AD67" s="54" t="s">
        <v>1976</v>
      </c>
      <c r="AE67" s="54" t="s">
        <v>1977</v>
      </c>
      <c r="AF67" s="54" t="s">
        <v>1978</v>
      </c>
      <c r="AG67" s="54" t="s">
        <v>1604</v>
      </c>
      <c r="AH67" s="54" t="s">
        <v>1605</v>
      </c>
      <c r="AI67" s="54" t="s">
        <v>1512</v>
      </c>
    </row>
    <row r="68" spans="16:35" ht="14.4">
      <c r="P68" s="54" t="s">
        <v>1506</v>
      </c>
      <c r="Q68" s="54" t="s">
        <v>590</v>
      </c>
      <c r="R68" s="54" t="s">
        <v>598</v>
      </c>
      <c r="S68" s="54" t="s">
        <v>1550</v>
      </c>
      <c r="T68" s="54" t="s">
        <v>1508</v>
      </c>
      <c r="U68" s="54" t="s">
        <v>1509</v>
      </c>
      <c r="V68" s="54" t="s">
        <v>1526</v>
      </c>
      <c r="W68" s="54" t="s">
        <v>1512</v>
      </c>
      <c r="X68" s="54" t="s">
        <v>1512</v>
      </c>
      <c r="Y68" s="54" t="s">
        <v>1512</v>
      </c>
      <c r="Z68" s="54" t="s">
        <v>1512</v>
      </c>
      <c r="AA68" s="54" t="s">
        <v>1512</v>
      </c>
      <c r="AB68" s="54" t="s">
        <v>1512</v>
      </c>
      <c r="AC68" s="54" t="s">
        <v>1512</v>
      </c>
      <c r="AD68" s="54" t="s">
        <v>1512</v>
      </c>
      <c r="AE68" s="54" t="s">
        <v>1512</v>
      </c>
      <c r="AF68" s="54" t="s">
        <v>1512</v>
      </c>
      <c r="AG68" s="54" t="s">
        <v>1512</v>
      </c>
      <c r="AH68" s="54" t="s">
        <v>1512</v>
      </c>
      <c r="AI68" s="54" t="s">
        <v>1512</v>
      </c>
    </row>
    <row r="69" spans="16:35" ht="14.4">
      <c r="P69" s="54" t="s">
        <v>1506</v>
      </c>
      <c r="Q69" s="54" t="s">
        <v>590</v>
      </c>
      <c r="R69" s="54" t="s">
        <v>605</v>
      </c>
      <c r="S69" s="54" t="s">
        <v>1551</v>
      </c>
      <c r="T69" s="54" t="s">
        <v>1508</v>
      </c>
      <c r="U69" s="54" t="s">
        <v>1509</v>
      </c>
      <c r="V69" s="54" t="s">
        <v>1526</v>
      </c>
      <c r="W69" s="54" t="s">
        <v>1512</v>
      </c>
      <c r="X69" s="54" t="s">
        <v>1512</v>
      </c>
      <c r="Y69" s="54" t="s">
        <v>1513</v>
      </c>
      <c r="Z69" s="54" t="s">
        <v>1514</v>
      </c>
      <c r="AA69" s="54" t="s">
        <v>1515</v>
      </c>
      <c r="AB69" s="54" t="s">
        <v>1512</v>
      </c>
      <c r="AC69" s="54" t="s">
        <v>1975</v>
      </c>
      <c r="AD69" s="54" t="s">
        <v>1976</v>
      </c>
      <c r="AE69" s="54" t="s">
        <v>1977</v>
      </c>
      <c r="AF69" s="54" t="s">
        <v>1978</v>
      </c>
      <c r="AG69" s="54" t="s">
        <v>1604</v>
      </c>
      <c r="AH69" s="54" t="s">
        <v>1605</v>
      </c>
      <c r="AI69" s="54" t="s">
        <v>1512</v>
      </c>
    </row>
    <row r="70" spans="16:35" ht="14.4">
      <c r="P70" s="54" t="s">
        <v>1506</v>
      </c>
      <c r="Q70" s="54" t="s">
        <v>590</v>
      </c>
      <c r="R70" s="54" t="s">
        <v>612</v>
      </c>
      <c r="S70" s="54" t="s">
        <v>1552</v>
      </c>
      <c r="T70" s="54" t="s">
        <v>1508</v>
      </c>
      <c r="U70" s="54" t="s">
        <v>1509</v>
      </c>
      <c r="V70" s="54" t="s">
        <v>1526</v>
      </c>
      <c r="W70" s="54" t="s">
        <v>1512</v>
      </c>
      <c r="X70" s="54" t="s">
        <v>1512</v>
      </c>
      <c r="Y70" s="54" t="s">
        <v>1513</v>
      </c>
      <c r="Z70" s="54" t="s">
        <v>1514</v>
      </c>
      <c r="AA70" s="54" t="s">
        <v>1515</v>
      </c>
      <c r="AB70" s="54" t="s">
        <v>1512</v>
      </c>
      <c r="AC70" s="54" t="s">
        <v>1975</v>
      </c>
      <c r="AD70" s="54" t="s">
        <v>1976</v>
      </c>
      <c r="AE70" s="54" t="s">
        <v>1977</v>
      </c>
      <c r="AF70" s="54" t="s">
        <v>1978</v>
      </c>
      <c r="AG70" s="54" t="s">
        <v>1604</v>
      </c>
      <c r="AH70" s="54" t="s">
        <v>1605</v>
      </c>
      <c r="AI70" s="54" t="s">
        <v>1512</v>
      </c>
    </row>
    <row r="71" spans="16:35" ht="14.4">
      <c r="P71" s="54" t="s">
        <v>1506</v>
      </c>
      <c r="Q71" s="54" t="s">
        <v>590</v>
      </c>
      <c r="R71" s="54" t="s">
        <v>619</v>
      </c>
      <c r="S71" s="54" t="s">
        <v>1553</v>
      </c>
      <c r="T71" s="54" t="s">
        <v>1508</v>
      </c>
      <c r="U71" s="54" t="s">
        <v>1509</v>
      </c>
      <c r="V71" s="54" t="s">
        <v>1526</v>
      </c>
      <c r="W71" s="54" t="s">
        <v>1512</v>
      </c>
      <c r="X71" s="54" t="s">
        <v>1512</v>
      </c>
      <c r="Y71" s="54" t="s">
        <v>1513</v>
      </c>
      <c r="Z71" s="54" t="s">
        <v>1514</v>
      </c>
      <c r="AA71" s="54" t="s">
        <v>1515</v>
      </c>
      <c r="AB71" s="54" t="s">
        <v>1512</v>
      </c>
      <c r="AC71" s="54" t="s">
        <v>1975</v>
      </c>
      <c r="AD71" s="54" t="s">
        <v>1976</v>
      </c>
      <c r="AE71" s="54" t="s">
        <v>1977</v>
      </c>
      <c r="AF71" s="54" t="s">
        <v>1978</v>
      </c>
      <c r="AG71" s="54" t="s">
        <v>1604</v>
      </c>
      <c r="AH71" s="54" t="s">
        <v>1605</v>
      </c>
      <c r="AI71" s="54" t="s">
        <v>1512</v>
      </c>
    </row>
    <row r="72" spans="16:35" ht="14.4">
      <c r="P72" s="54" t="s">
        <v>1506</v>
      </c>
      <c r="Q72" s="54" t="s">
        <v>590</v>
      </c>
      <c r="R72" s="54" t="s">
        <v>633</v>
      </c>
      <c r="S72" s="54" t="s">
        <v>1554</v>
      </c>
      <c r="T72" s="54" t="s">
        <v>1508</v>
      </c>
      <c r="U72" s="54" t="s">
        <v>1509</v>
      </c>
      <c r="V72" s="54" t="s">
        <v>1555</v>
      </c>
      <c r="W72" s="54" t="s">
        <v>1556</v>
      </c>
      <c r="X72" s="54" t="s">
        <v>1512</v>
      </c>
      <c r="Y72" s="54" t="s">
        <v>1513</v>
      </c>
      <c r="Z72" s="54" t="s">
        <v>1514</v>
      </c>
      <c r="AA72" s="54" t="s">
        <v>1515</v>
      </c>
      <c r="AB72" s="54" t="s">
        <v>1512</v>
      </c>
      <c r="AC72" s="54" t="s">
        <v>1975</v>
      </c>
      <c r="AD72" s="54" t="s">
        <v>1976</v>
      </c>
      <c r="AE72" s="54" t="s">
        <v>1977</v>
      </c>
      <c r="AF72" s="54" t="s">
        <v>1978</v>
      </c>
      <c r="AG72" s="54" t="s">
        <v>1604</v>
      </c>
      <c r="AH72" s="54" t="s">
        <v>1605</v>
      </c>
      <c r="AI72" s="54" t="s">
        <v>1512</v>
      </c>
    </row>
    <row r="73" spans="16:35" ht="14.4">
      <c r="P73" s="54" t="s">
        <v>1506</v>
      </c>
      <c r="Q73" s="54" t="s">
        <v>590</v>
      </c>
      <c r="R73" s="54" t="s">
        <v>647</v>
      </c>
      <c r="S73" s="54" t="s">
        <v>1557</v>
      </c>
      <c r="T73" s="54" t="s">
        <v>1508</v>
      </c>
      <c r="U73" s="54" t="s">
        <v>1509</v>
      </c>
      <c r="V73" s="54" t="s">
        <v>1526</v>
      </c>
      <c r="W73" s="54" t="s">
        <v>1512</v>
      </c>
      <c r="X73" s="54" t="s">
        <v>1512</v>
      </c>
      <c r="Y73" s="54" t="s">
        <v>1513</v>
      </c>
      <c r="Z73" s="54" t="s">
        <v>1514</v>
      </c>
      <c r="AA73" s="54" t="s">
        <v>1515</v>
      </c>
      <c r="AB73" s="54" t="s">
        <v>1512</v>
      </c>
      <c r="AC73" s="54" t="s">
        <v>1975</v>
      </c>
      <c r="AD73" s="54" t="s">
        <v>1976</v>
      </c>
      <c r="AE73" s="54" t="s">
        <v>1977</v>
      </c>
      <c r="AF73" s="54" t="s">
        <v>1978</v>
      </c>
      <c r="AG73" s="54" t="s">
        <v>1604</v>
      </c>
      <c r="AH73" s="54" t="s">
        <v>1605</v>
      </c>
      <c r="AI73" s="54" t="s">
        <v>1512</v>
      </c>
    </row>
    <row r="74" spans="16:35" ht="14.4">
      <c r="P74" s="54" t="s">
        <v>1506</v>
      </c>
      <c r="Q74" s="54" t="s">
        <v>590</v>
      </c>
      <c r="R74" s="54" t="s">
        <v>155</v>
      </c>
      <c r="S74" s="54" t="s">
        <v>1558</v>
      </c>
      <c r="T74" s="54" t="s">
        <v>1508</v>
      </c>
      <c r="U74" s="54" t="s">
        <v>1509</v>
      </c>
      <c r="V74" s="54" t="s">
        <v>1526</v>
      </c>
      <c r="W74" s="54" t="s">
        <v>1512</v>
      </c>
      <c r="X74" s="54" t="s">
        <v>1512</v>
      </c>
      <c r="Y74" s="54" t="s">
        <v>1513</v>
      </c>
      <c r="Z74" s="54" t="s">
        <v>1514</v>
      </c>
      <c r="AA74" s="54" t="s">
        <v>1515</v>
      </c>
      <c r="AB74" s="54" t="s">
        <v>1512</v>
      </c>
      <c r="AC74" s="54" t="s">
        <v>1975</v>
      </c>
      <c r="AD74" s="54" t="s">
        <v>1976</v>
      </c>
      <c r="AE74" s="54" t="s">
        <v>1977</v>
      </c>
      <c r="AF74" s="54" t="s">
        <v>1978</v>
      </c>
      <c r="AG74" s="54" t="s">
        <v>1604</v>
      </c>
      <c r="AH74" s="54" t="s">
        <v>1605</v>
      </c>
      <c r="AI74" s="54" t="s">
        <v>1512</v>
      </c>
    </row>
    <row r="75" spans="16:35" ht="14.4">
      <c r="P75" s="54" t="s">
        <v>1506</v>
      </c>
      <c r="Q75" s="54" t="s">
        <v>590</v>
      </c>
      <c r="R75" s="54" t="s">
        <v>161</v>
      </c>
      <c r="S75" s="54" t="s">
        <v>1559</v>
      </c>
      <c r="T75" s="54" t="s">
        <v>1508</v>
      </c>
      <c r="U75" s="54" t="s">
        <v>1509</v>
      </c>
      <c r="V75" s="54" t="s">
        <v>1526</v>
      </c>
      <c r="W75" s="54" t="s">
        <v>1512</v>
      </c>
      <c r="X75" s="54" t="s">
        <v>1512</v>
      </c>
      <c r="Y75" s="54" t="s">
        <v>1513</v>
      </c>
      <c r="Z75" s="54" t="s">
        <v>1514</v>
      </c>
      <c r="AA75" s="54" t="s">
        <v>1515</v>
      </c>
      <c r="AB75" s="54" t="s">
        <v>1512</v>
      </c>
      <c r="AC75" s="54" t="s">
        <v>1975</v>
      </c>
      <c r="AD75" s="54" t="s">
        <v>1976</v>
      </c>
      <c r="AE75" s="54" t="s">
        <v>1977</v>
      </c>
      <c r="AF75" s="54" t="s">
        <v>1978</v>
      </c>
      <c r="AG75" s="54" t="s">
        <v>1604</v>
      </c>
      <c r="AH75" s="54" t="s">
        <v>1605</v>
      </c>
      <c r="AI75" s="54" t="s">
        <v>1512</v>
      </c>
    </row>
    <row r="76" spans="16:35" ht="14.4">
      <c r="P76" s="54" t="s">
        <v>1506</v>
      </c>
      <c r="Q76" s="54" t="s">
        <v>590</v>
      </c>
      <c r="R76" s="54" t="s">
        <v>167</v>
      </c>
      <c r="S76" s="54" t="s">
        <v>1560</v>
      </c>
      <c r="T76" s="54" t="s">
        <v>1508</v>
      </c>
      <c r="U76" s="54" t="s">
        <v>1509</v>
      </c>
      <c r="V76" s="54" t="s">
        <v>1526</v>
      </c>
      <c r="W76" s="54" t="s">
        <v>1512</v>
      </c>
      <c r="X76" s="54" t="s">
        <v>1512</v>
      </c>
      <c r="Y76" s="54" t="s">
        <v>1513</v>
      </c>
      <c r="Z76" s="54" t="s">
        <v>1514</v>
      </c>
      <c r="AA76" s="54" t="s">
        <v>1515</v>
      </c>
      <c r="AB76" s="54" t="s">
        <v>1512</v>
      </c>
      <c r="AC76" s="54" t="s">
        <v>1975</v>
      </c>
      <c r="AD76" s="54" t="s">
        <v>1976</v>
      </c>
      <c r="AE76" s="54" t="s">
        <v>1977</v>
      </c>
      <c r="AF76" s="54" t="s">
        <v>1978</v>
      </c>
      <c r="AG76" s="54" t="s">
        <v>1604</v>
      </c>
      <c r="AH76" s="54" t="s">
        <v>1605</v>
      </c>
      <c r="AI76" s="54" t="s">
        <v>1512</v>
      </c>
    </row>
    <row r="77" spans="16:35" ht="14.4">
      <c r="P77" s="54" t="s">
        <v>1506</v>
      </c>
      <c r="Q77" s="54" t="s">
        <v>590</v>
      </c>
      <c r="R77" s="54" t="s">
        <v>172</v>
      </c>
      <c r="S77" s="54" t="s">
        <v>1561</v>
      </c>
      <c r="T77" s="54" t="s">
        <v>1508</v>
      </c>
      <c r="U77" s="54" t="s">
        <v>1509</v>
      </c>
      <c r="V77" s="54" t="s">
        <v>1526</v>
      </c>
      <c r="W77" s="54" t="s">
        <v>1512</v>
      </c>
      <c r="X77" s="54" t="s">
        <v>1512</v>
      </c>
      <c r="Y77" s="54" t="s">
        <v>1513</v>
      </c>
      <c r="Z77" s="54" t="s">
        <v>1514</v>
      </c>
      <c r="AA77" s="54" t="s">
        <v>1515</v>
      </c>
      <c r="AB77" s="54" t="s">
        <v>1512</v>
      </c>
      <c r="AC77" s="54" t="s">
        <v>1975</v>
      </c>
      <c r="AD77" s="54" t="s">
        <v>1976</v>
      </c>
      <c r="AE77" s="54" t="s">
        <v>1977</v>
      </c>
      <c r="AF77" s="54" t="s">
        <v>1978</v>
      </c>
      <c r="AG77" s="54" t="s">
        <v>1604</v>
      </c>
      <c r="AH77" s="54" t="s">
        <v>1605</v>
      </c>
      <c r="AI77" s="54" t="s">
        <v>1512</v>
      </c>
    </row>
    <row r="78" spans="16:35" ht="14.4">
      <c r="P78" s="54" t="s">
        <v>1506</v>
      </c>
      <c r="Q78" s="54" t="s">
        <v>590</v>
      </c>
      <c r="R78" s="54" t="s">
        <v>722</v>
      </c>
      <c r="S78" s="54" t="s">
        <v>1562</v>
      </c>
      <c r="T78" s="54" t="s">
        <v>1508</v>
      </c>
      <c r="U78" s="54" t="s">
        <v>1509</v>
      </c>
      <c r="V78" s="54" t="s">
        <v>1526</v>
      </c>
      <c r="W78" s="54" t="s">
        <v>1512</v>
      </c>
      <c r="X78" s="54" t="s">
        <v>1512</v>
      </c>
      <c r="Y78" s="54" t="s">
        <v>1513</v>
      </c>
      <c r="Z78" s="54" t="s">
        <v>1514</v>
      </c>
      <c r="AA78" s="54" t="s">
        <v>1515</v>
      </c>
      <c r="AB78" s="54" t="s">
        <v>1512</v>
      </c>
      <c r="AC78" s="54" t="s">
        <v>1975</v>
      </c>
      <c r="AD78" s="54" t="s">
        <v>1976</v>
      </c>
      <c r="AE78" s="54" t="s">
        <v>1977</v>
      </c>
      <c r="AF78" s="54" t="s">
        <v>1978</v>
      </c>
      <c r="AG78" s="54" t="s">
        <v>1604</v>
      </c>
      <c r="AH78" s="54" t="s">
        <v>1605</v>
      </c>
      <c r="AI78" s="54" t="s">
        <v>1512</v>
      </c>
    </row>
    <row r="79" spans="16:35" ht="14.4">
      <c r="P79" s="54" t="s">
        <v>1506</v>
      </c>
      <c r="Q79" s="54" t="s">
        <v>590</v>
      </c>
      <c r="R79" s="54" t="s">
        <v>729</v>
      </c>
      <c r="S79" s="54" t="s">
        <v>1563</v>
      </c>
      <c r="T79" s="54" t="s">
        <v>1508</v>
      </c>
      <c r="U79" s="54" t="s">
        <v>1509</v>
      </c>
      <c r="V79" s="54" t="s">
        <v>1526</v>
      </c>
      <c r="W79" s="54" t="s">
        <v>1512</v>
      </c>
      <c r="X79" s="54" t="s">
        <v>1512</v>
      </c>
      <c r="Y79" s="54" t="s">
        <v>1513</v>
      </c>
      <c r="Z79" s="54" t="s">
        <v>1514</v>
      </c>
      <c r="AA79" s="54" t="s">
        <v>1515</v>
      </c>
      <c r="AB79" s="54" t="s">
        <v>1512</v>
      </c>
      <c r="AC79" s="54" t="s">
        <v>1975</v>
      </c>
      <c r="AD79" s="54" t="s">
        <v>1976</v>
      </c>
      <c r="AE79" s="54" t="s">
        <v>1977</v>
      </c>
      <c r="AF79" s="54" t="s">
        <v>1978</v>
      </c>
      <c r="AG79" s="54" t="s">
        <v>1604</v>
      </c>
      <c r="AH79" s="54" t="s">
        <v>1605</v>
      </c>
      <c r="AI79" s="54" t="s">
        <v>1512</v>
      </c>
    </row>
    <row r="80" spans="16:35" ht="14.4">
      <c r="P80" s="54" t="s">
        <v>1506</v>
      </c>
      <c r="Q80" s="54" t="s">
        <v>590</v>
      </c>
      <c r="R80" s="54" t="s">
        <v>190</v>
      </c>
      <c r="S80" s="54" t="s">
        <v>1564</v>
      </c>
      <c r="T80" s="54" t="s">
        <v>1508</v>
      </c>
      <c r="U80" s="54" t="s">
        <v>1509</v>
      </c>
      <c r="V80" s="54" t="s">
        <v>1526</v>
      </c>
      <c r="W80" s="54" t="s">
        <v>1512</v>
      </c>
      <c r="X80" s="54" t="s">
        <v>1512</v>
      </c>
      <c r="Y80" s="54" t="s">
        <v>1513</v>
      </c>
      <c r="Z80" s="54" t="s">
        <v>1514</v>
      </c>
      <c r="AA80" s="54" t="s">
        <v>1515</v>
      </c>
      <c r="AB80" s="54" t="s">
        <v>1512</v>
      </c>
      <c r="AC80" s="54" t="s">
        <v>1975</v>
      </c>
      <c r="AD80" s="54" t="s">
        <v>1976</v>
      </c>
      <c r="AE80" s="54" t="s">
        <v>1977</v>
      </c>
      <c r="AF80" s="54" t="s">
        <v>1978</v>
      </c>
      <c r="AG80" s="54" t="s">
        <v>1604</v>
      </c>
      <c r="AH80" s="54" t="s">
        <v>1605</v>
      </c>
      <c r="AI80" s="54" t="s">
        <v>1512</v>
      </c>
    </row>
    <row r="81" spans="16:35" ht="14.4">
      <c r="P81" s="54" t="s">
        <v>1506</v>
      </c>
      <c r="Q81" s="54" t="s">
        <v>590</v>
      </c>
      <c r="R81" s="54" t="s">
        <v>1565</v>
      </c>
      <c r="S81" s="54" t="s">
        <v>1566</v>
      </c>
      <c r="T81" s="54" t="s">
        <v>1508</v>
      </c>
      <c r="U81" s="54" t="s">
        <v>1509</v>
      </c>
      <c r="V81" s="54" t="s">
        <v>1526</v>
      </c>
      <c r="W81" s="54" t="s">
        <v>1512</v>
      </c>
      <c r="X81" s="54" t="s">
        <v>1512</v>
      </c>
      <c r="Y81" s="54" t="s">
        <v>1513</v>
      </c>
      <c r="Z81" s="54" t="s">
        <v>1514</v>
      </c>
      <c r="AA81" s="54" t="s">
        <v>1515</v>
      </c>
      <c r="AB81" s="54" t="s">
        <v>1512</v>
      </c>
      <c r="AC81" s="54" t="s">
        <v>1975</v>
      </c>
      <c r="AD81" s="54" t="s">
        <v>1976</v>
      </c>
      <c r="AE81" s="54" t="s">
        <v>1977</v>
      </c>
      <c r="AF81" s="54" t="s">
        <v>1978</v>
      </c>
      <c r="AG81" s="54" t="s">
        <v>1604</v>
      </c>
      <c r="AH81" s="54" t="s">
        <v>1605</v>
      </c>
      <c r="AI81" s="54" t="s">
        <v>1512</v>
      </c>
    </row>
    <row r="82" spans="16:35" ht="14.4">
      <c r="P82" s="54" t="s">
        <v>1506</v>
      </c>
      <c r="Q82" s="54" t="s">
        <v>590</v>
      </c>
      <c r="R82" s="54" t="s">
        <v>1567</v>
      </c>
      <c r="S82" s="54" t="s">
        <v>1568</v>
      </c>
      <c r="T82" s="54" t="s">
        <v>1508</v>
      </c>
      <c r="U82" s="54" t="s">
        <v>1509</v>
      </c>
      <c r="V82" s="54" t="s">
        <v>1526</v>
      </c>
      <c r="W82" s="54" t="s">
        <v>1512</v>
      </c>
      <c r="X82" s="54" t="s">
        <v>1512</v>
      </c>
      <c r="Y82" s="54" t="s">
        <v>1513</v>
      </c>
      <c r="Z82" s="54" t="s">
        <v>1514</v>
      </c>
      <c r="AA82" s="54" t="s">
        <v>1515</v>
      </c>
      <c r="AB82" s="54" t="s">
        <v>1512</v>
      </c>
      <c r="AC82" s="54" t="s">
        <v>1975</v>
      </c>
      <c r="AD82" s="54" t="s">
        <v>1976</v>
      </c>
      <c r="AE82" s="54" t="s">
        <v>1977</v>
      </c>
      <c r="AF82" s="54" t="s">
        <v>1978</v>
      </c>
      <c r="AG82" s="54" t="s">
        <v>1604</v>
      </c>
      <c r="AH82" s="54" t="s">
        <v>1605</v>
      </c>
      <c r="AI82" s="54" t="s">
        <v>1512</v>
      </c>
    </row>
    <row r="83" spans="16:35" ht="14.4">
      <c r="P83" s="54" t="s">
        <v>1506</v>
      </c>
      <c r="Q83" s="54" t="s">
        <v>590</v>
      </c>
      <c r="R83" s="54" t="s">
        <v>1569</v>
      </c>
      <c r="S83" s="54" t="s">
        <v>1570</v>
      </c>
      <c r="T83" s="54" t="s">
        <v>1508</v>
      </c>
      <c r="U83" s="54" t="s">
        <v>1509</v>
      </c>
      <c r="V83" s="54" t="s">
        <v>1526</v>
      </c>
      <c r="W83" s="54" t="s">
        <v>1512</v>
      </c>
      <c r="X83" s="54" t="s">
        <v>1512</v>
      </c>
      <c r="Y83" s="54" t="s">
        <v>1513</v>
      </c>
      <c r="Z83" s="54" t="s">
        <v>1514</v>
      </c>
      <c r="AA83" s="54" t="s">
        <v>1515</v>
      </c>
      <c r="AB83" s="54" t="s">
        <v>1512</v>
      </c>
      <c r="AC83" s="54" t="s">
        <v>1975</v>
      </c>
      <c r="AD83" s="54" t="s">
        <v>1976</v>
      </c>
      <c r="AE83" s="54" t="s">
        <v>1977</v>
      </c>
      <c r="AF83" s="54" t="s">
        <v>1978</v>
      </c>
      <c r="AG83" s="54" t="s">
        <v>1604</v>
      </c>
      <c r="AH83" s="54" t="s">
        <v>1605</v>
      </c>
      <c r="AI83" s="54" t="s">
        <v>1512</v>
      </c>
    </row>
    <row r="84" spans="16:35" ht="14.4">
      <c r="P84" s="54" t="s">
        <v>1506</v>
      </c>
      <c r="Q84" s="54" t="s">
        <v>590</v>
      </c>
      <c r="R84" s="54" t="s">
        <v>1571</v>
      </c>
      <c r="S84" s="54" t="s">
        <v>1572</v>
      </c>
      <c r="T84" s="54" t="s">
        <v>1508</v>
      </c>
      <c r="U84" s="54" t="s">
        <v>1509</v>
      </c>
      <c r="V84" s="54" t="s">
        <v>1526</v>
      </c>
      <c r="W84" s="54" t="s">
        <v>1512</v>
      </c>
      <c r="X84" s="54" t="s">
        <v>1512</v>
      </c>
      <c r="Y84" s="54" t="s">
        <v>1513</v>
      </c>
      <c r="Z84" s="54" t="s">
        <v>1514</v>
      </c>
      <c r="AA84" s="54" t="s">
        <v>1515</v>
      </c>
      <c r="AB84" s="54" t="s">
        <v>1512</v>
      </c>
      <c r="AC84" s="54" t="s">
        <v>1975</v>
      </c>
      <c r="AD84" s="54" t="s">
        <v>1976</v>
      </c>
      <c r="AE84" s="54" t="s">
        <v>1977</v>
      </c>
      <c r="AF84" s="54" t="s">
        <v>1978</v>
      </c>
      <c r="AG84" s="54" t="s">
        <v>1604</v>
      </c>
      <c r="AH84" s="54" t="s">
        <v>1605</v>
      </c>
      <c r="AI84" s="54" t="s">
        <v>1512</v>
      </c>
    </row>
    <row r="85" spans="16:35" ht="14.4">
      <c r="P85" s="54" t="s">
        <v>1506</v>
      </c>
      <c r="Q85" s="54" t="s">
        <v>736</v>
      </c>
      <c r="R85" s="54" t="s">
        <v>365</v>
      </c>
      <c r="S85" s="54" t="s">
        <v>737</v>
      </c>
      <c r="T85" s="54" t="s">
        <v>1508</v>
      </c>
      <c r="U85" s="54" t="s">
        <v>1509</v>
      </c>
      <c r="V85" s="54" t="s">
        <v>1526</v>
      </c>
      <c r="W85" s="54" t="s">
        <v>1512</v>
      </c>
      <c r="X85" s="54" t="s">
        <v>1512</v>
      </c>
      <c r="Y85" s="54" t="s">
        <v>1513</v>
      </c>
      <c r="Z85" s="54" t="s">
        <v>1514</v>
      </c>
      <c r="AA85" s="54" t="s">
        <v>1515</v>
      </c>
      <c r="AB85" s="54" t="s">
        <v>1512</v>
      </c>
      <c r="AC85" s="54" t="s">
        <v>1615</v>
      </c>
      <c r="AD85" s="54" t="s">
        <v>1616</v>
      </c>
      <c r="AE85" s="54" t="s">
        <v>1617</v>
      </c>
      <c r="AF85" s="54" t="s">
        <v>1618</v>
      </c>
      <c r="AG85" s="54" t="s">
        <v>1604</v>
      </c>
      <c r="AH85" s="54" t="s">
        <v>1605</v>
      </c>
      <c r="AI85" s="54" t="s">
        <v>1512</v>
      </c>
    </row>
    <row r="86" spans="16:35" ht="14.4">
      <c r="P86" s="54" t="s">
        <v>1506</v>
      </c>
      <c r="Q86" s="54" t="s">
        <v>825</v>
      </c>
      <c r="R86" s="54" t="s">
        <v>826</v>
      </c>
      <c r="S86" s="54" t="s">
        <v>1573</v>
      </c>
      <c r="T86" s="54" t="s">
        <v>1508</v>
      </c>
      <c r="U86" s="54" t="s">
        <v>1509</v>
      </c>
      <c r="V86" s="54" t="s">
        <v>1526</v>
      </c>
      <c r="W86" s="54" t="s">
        <v>1512</v>
      </c>
      <c r="X86" s="54" t="s">
        <v>1512</v>
      </c>
      <c r="Y86" s="54" t="s">
        <v>1512</v>
      </c>
      <c r="Z86" s="54" t="s">
        <v>1512</v>
      </c>
      <c r="AA86" s="54" t="s">
        <v>1512</v>
      </c>
      <c r="AB86" s="54" t="s">
        <v>1512</v>
      </c>
      <c r="AC86" s="54" t="s">
        <v>1512</v>
      </c>
      <c r="AD86" s="54" t="s">
        <v>1512</v>
      </c>
      <c r="AE86" s="54" t="s">
        <v>1512</v>
      </c>
      <c r="AF86" s="54" t="s">
        <v>1512</v>
      </c>
      <c r="AG86" s="54" t="s">
        <v>1512</v>
      </c>
      <c r="AH86" s="54" t="s">
        <v>1512</v>
      </c>
      <c r="AI86" s="54" t="s">
        <v>1512</v>
      </c>
    </row>
    <row r="87" spans="16:35" ht="14.4">
      <c r="P87" s="54" t="s">
        <v>1506</v>
      </c>
      <c r="Q87" s="54" t="s">
        <v>825</v>
      </c>
      <c r="R87" s="54" t="s">
        <v>833</v>
      </c>
      <c r="S87" s="54" t="s">
        <v>834</v>
      </c>
      <c r="T87" s="54" t="s">
        <v>1508</v>
      </c>
      <c r="U87" s="54" t="s">
        <v>1509</v>
      </c>
      <c r="V87" s="54" t="s">
        <v>1526</v>
      </c>
      <c r="W87" s="54" t="s">
        <v>1512</v>
      </c>
      <c r="X87" s="54" t="s">
        <v>1512</v>
      </c>
      <c r="Y87" s="54" t="s">
        <v>1527</v>
      </c>
      <c r="Z87" s="54" t="s">
        <v>1528</v>
      </c>
      <c r="AA87" s="54" t="s">
        <v>1529</v>
      </c>
      <c r="AB87" s="54" t="s">
        <v>1512</v>
      </c>
      <c r="AC87" s="54" t="s">
        <v>1979</v>
      </c>
      <c r="AD87" s="54" t="s">
        <v>1980</v>
      </c>
      <c r="AE87" s="54" t="s">
        <v>1981</v>
      </c>
      <c r="AF87" s="54" t="s">
        <v>1982</v>
      </c>
      <c r="AG87" s="54" t="s">
        <v>1800</v>
      </c>
      <c r="AH87" s="54" t="s">
        <v>1605</v>
      </c>
      <c r="AI87" s="54" t="s">
        <v>1512</v>
      </c>
    </row>
    <row r="88" spans="16:35" ht="14.4">
      <c r="P88" s="54" t="s">
        <v>1506</v>
      </c>
      <c r="Q88" s="54" t="s">
        <v>825</v>
      </c>
      <c r="R88" s="54" t="s">
        <v>840</v>
      </c>
      <c r="S88" s="54" t="s">
        <v>841</v>
      </c>
      <c r="T88" s="54" t="s">
        <v>1508</v>
      </c>
      <c r="U88" s="54" t="s">
        <v>1509</v>
      </c>
      <c r="V88" s="54" t="s">
        <v>1526</v>
      </c>
      <c r="W88" s="54" t="s">
        <v>1512</v>
      </c>
      <c r="X88" s="54" t="s">
        <v>1512</v>
      </c>
      <c r="Y88" s="54" t="s">
        <v>1527</v>
      </c>
      <c r="Z88" s="54" t="s">
        <v>1528</v>
      </c>
      <c r="AA88" s="54" t="s">
        <v>1529</v>
      </c>
      <c r="AB88" s="54" t="s">
        <v>1512</v>
      </c>
      <c r="AC88" s="54" t="s">
        <v>1983</v>
      </c>
      <c r="AD88" s="54" t="s">
        <v>1984</v>
      </c>
      <c r="AE88" s="54" t="s">
        <v>1981</v>
      </c>
      <c r="AF88" s="54" t="s">
        <v>1982</v>
      </c>
      <c r="AG88" s="54" t="s">
        <v>1800</v>
      </c>
      <c r="AH88" s="54" t="s">
        <v>1605</v>
      </c>
      <c r="AI88" s="54" t="s">
        <v>1512</v>
      </c>
    </row>
    <row r="89" spans="16:35" ht="14.4">
      <c r="P89" s="54" t="s">
        <v>1506</v>
      </c>
      <c r="Q89" s="54" t="s">
        <v>825</v>
      </c>
      <c r="R89" s="54" t="s">
        <v>847</v>
      </c>
      <c r="S89" s="54" t="s">
        <v>848</v>
      </c>
      <c r="T89" s="54" t="s">
        <v>1508</v>
      </c>
      <c r="U89" s="54" t="s">
        <v>1509</v>
      </c>
      <c r="V89" s="54" t="s">
        <v>1526</v>
      </c>
      <c r="W89" s="54" t="s">
        <v>1512</v>
      </c>
      <c r="X89" s="54" t="s">
        <v>1512</v>
      </c>
      <c r="Y89" s="54" t="s">
        <v>1527</v>
      </c>
      <c r="Z89" s="54" t="s">
        <v>1528</v>
      </c>
      <c r="AA89" s="54" t="s">
        <v>1529</v>
      </c>
      <c r="AB89" s="54" t="s">
        <v>1512</v>
      </c>
      <c r="AC89" s="54" t="s">
        <v>1979</v>
      </c>
      <c r="AD89" s="54" t="s">
        <v>1980</v>
      </c>
      <c r="AE89" s="54" t="s">
        <v>1981</v>
      </c>
      <c r="AF89" s="54" t="s">
        <v>1982</v>
      </c>
      <c r="AG89" s="54" t="s">
        <v>1800</v>
      </c>
      <c r="AH89" s="54" t="s">
        <v>1605</v>
      </c>
      <c r="AI89" s="54" t="s">
        <v>1512</v>
      </c>
    </row>
    <row r="90" spans="16:35" ht="14.4">
      <c r="P90" s="54" t="s">
        <v>1506</v>
      </c>
      <c r="Q90" s="54" t="s">
        <v>825</v>
      </c>
      <c r="R90" s="54" t="s">
        <v>854</v>
      </c>
      <c r="S90" s="54" t="s">
        <v>855</v>
      </c>
      <c r="T90" s="54" t="s">
        <v>1508</v>
      </c>
      <c r="U90" s="54" t="s">
        <v>1509</v>
      </c>
      <c r="V90" s="54" t="s">
        <v>1526</v>
      </c>
      <c r="W90" s="54" t="s">
        <v>1512</v>
      </c>
      <c r="X90" s="54" t="s">
        <v>1512</v>
      </c>
      <c r="Y90" s="54" t="s">
        <v>1527</v>
      </c>
      <c r="Z90" s="54" t="s">
        <v>1528</v>
      </c>
      <c r="AA90" s="54" t="s">
        <v>1529</v>
      </c>
      <c r="AB90" s="54" t="s">
        <v>1512</v>
      </c>
      <c r="AC90" s="54" t="s">
        <v>1979</v>
      </c>
      <c r="AD90" s="54" t="s">
        <v>1980</v>
      </c>
      <c r="AE90" s="54" t="s">
        <v>1981</v>
      </c>
      <c r="AF90" s="54" t="s">
        <v>1982</v>
      </c>
      <c r="AG90" s="54" t="s">
        <v>1800</v>
      </c>
      <c r="AH90" s="54" t="s">
        <v>1605</v>
      </c>
      <c r="AI90" s="54" t="s">
        <v>1512</v>
      </c>
    </row>
    <row r="91" spans="16:35" ht="14.4">
      <c r="P91" s="54" t="s">
        <v>1506</v>
      </c>
      <c r="Q91" s="54" t="s">
        <v>825</v>
      </c>
      <c r="R91" s="54" t="s">
        <v>861</v>
      </c>
      <c r="S91" s="54" t="s">
        <v>862</v>
      </c>
      <c r="T91" s="54" t="s">
        <v>1508</v>
      </c>
      <c r="U91" s="54" t="s">
        <v>1509</v>
      </c>
      <c r="V91" s="54" t="s">
        <v>1526</v>
      </c>
      <c r="W91" s="54" t="s">
        <v>1512</v>
      </c>
      <c r="X91" s="54" t="s">
        <v>1512</v>
      </c>
      <c r="Y91" s="54" t="s">
        <v>1527</v>
      </c>
      <c r="Z91" s="54" t="s">
        <v>1528</v>
      </c>
      <c r="AA91" s="54" t="s">
        <v>1529</v>
      </c>
      <c r="AB91" s="54" t="s">
        <v>1512</v>
      </c>
      <c r="AC91" s="54" t="s">
        <v>1979</v>
      </c>
      <c r="AD91" s="54" t="s">
        <v>1980</v>
      </c>
      <c r="AE91" s="54" t="s">
        <v>1981</v>
      </c>
      <c r="AF91" s="54" t="s">
        <v>1982</v>
      </c>
      <c r="AG91" s="54" t="s">
        <v>1800</v>
      </c>
      <c r="AH91" s="54" t="s">
        <v>1605</v>
      </c>
      <c r="AI91" s="54" t="s">
        <v>1512</v>
      </c>
    </row>
    <row r="92" spans="16:35" ht="14.4">
      <c r="P92" s="54" t="s">
        <v>1506</v>
      </c>
      <c r="Q92" s="54" t="s">
        <v>825</v>
      </c>
      <c r="R92" s="54" t="s">
        <v>868</v>
      </c>
      <c r="S92" s="54" t="s">
        <v>869</v>
      </c>
      <c r="T92" s="54" t="s">
        <v>1508</v>
      </c>
      <c r="U92" s="54" t="s">
        <v>1509</v>
      </c>
      <c r="V92" s="54" t="s">
        <v>1526</v>
      </c>
      <c r="W92" s="54" t="s">
        <v>1512</v>
      </c>
      <c r="X92" s="54" t="s">
        <v>1512</v>
      </c>
      <c r="Y92" s="54" t="s">
        <v>1527</v>
      </c>
      <c r="Z92" s="54" t="s">
        <v>1528</v>
      </c>
      <c r="AA92" s="54" t="s">
        <v>1529</v>
      </c>
      <c r="AB92" s="54" t="s">
        <v>1512</v>
      </c>
      <c r="AC92" s="54" t="s">
        <v>1979</v>
      </c>
      <c r="AD92" s="54" t="s">
        <v>1980</v>
      </c>
      <c r="AE92" s="54" t="s">
        <v>1981</v>
      </c>
      <c r="AF92" s="54" t="s">
        <v>1982</v>
      </c>
      <c r="AG92" s="54" t="s">
        <v>1800</v>
      </c>
      <c r="AH92" s="54" t="s">
        <v>1605</v>
      </c>
      <c r="AI92" s="54" t="s">
        <v>1512</v>
      </c>
    </row>
    <row r="93" spans="16:35" ht="14.4">
      <c r="P93" s="54" t="s">
        <v>1506</v>
      </c>
      <c r="Q93" s="54" t="s">
        <v>825</v>
      </c>
      <c r="R93" s="54" t="s">
        <v>875</v>
      </c>
      <c r="S93" s="54" t="s">
        <v>876</v>
      </c>
      <c r="T93" s="54" t="s">
        <v>1508</v>
      </c>
      <c r="U93" s="54" t="s">
        <v>1509</v>
      </c>
      <c r="V93" s="54" t="s">
        <v>1526</v>
      </c>
      <c r="W93" s="54" t="s">
        <v>1512</v>
      </c>
      <c r="X93" s="54" t="s">
        <v>1512</v>
      </c>
      <c r="Y93" s="54" t="s">
        <v>1527</v>
      </c>
      <c r="Z93" s="54" t="s">
        <v>1528</v>
      </c>
      <c r="AA93" s="54" t="s">
        <v>1529</v>
      </c>
      <c r="AB93" s="54" t="s">
        <v>1512</v>
      </c>
      <c r="AC93" s="54" t="s">
        <v>1979</v>
      </c>
      <c r="AD93" s="54" t="s">
        <v>1980</v>
      </c>
      <c r="AE93" s="54" t="s">
        <v>1981</v>
      </c>
      <c r="AF93" s="54" t="s">
        <v>1982</v>
      </c>
      <c r="AG93" s="54" t="s">
        <v>1800</v>
      </c>
      <c r="AH93" s="54" t="s">
        <v>1605</v>
      </c>
      <c r="AI93" s="54" t="s">
        <v>1512</v>
      </c>
    </row>
    <row r="94" spans="16:35" ht="14.4">
      <c r="P94" s="54" t="s">
        <v>1506</v>
      </c>
      <c r="Q94" s="54" t="s">
        <v>825</v>
      </c>
      <c r="R94" s="54" t="s">
        <v>882</v>
      </c>
      <c r="S94" s="54" t="s">
        <v>883</v>
      </c>
      <c r="T94" s="54" t="s">
        <v>1508</v>
      </c>
      <c r="U94" s="54" t="s">
        <v>1509</v>
      </c>
      <c r="V94" s="54" t="s">
        <v>1526</v>
      </c>
      <c r="W94" s="54" t="s">
        <v>1512</v>
      </c>
      <c r="X94" s="54" t="s">
        <v>1512</v>
      </c>
      <c r="Y94" s="54" t="s">
        <v>1527</v>
      </c>
      <c r="Z94" s="54" t="s">
        <v>1528</v>
      </c>
      <c r="AA94" s="54" t="s">
        <v>1529</v>
      </c>
      <c r="AB94" s="54" t="s">
        <v>1512</v>
      </c>
      <c r="AC94" s="54" t="s">
        <v>1979</v>
      </c>
      <c r="AD94" s="54" t="s">
        <v>1980</v>
      </c>
      <c r="AE94" s="54" t="s">
        <v>1981</v>
      </c>
      <c r="AF94" s="54" t="s">
        <v>1982</v>
      </c>
      <c r="AG94" s="54" t="s">
        <v>1800</v>
      </c>
      <c r="AH94" s="54" t="s">
        <v>1605</v>
      </c>
      <c r="AI94" s="54" t="s">
        <v>1512</v>
      </c>
    </row>
    <row r="95" spans="16:35" ht="14.4">
      <c r="P95" s="54" t="s">
        <v>1506</v>
      </c>
      <c r="Q95" s="54" t="s">
        <v>825</v>
      </c>
      <c r="R95" s="54" t="s">
        <v>483</v>
      </c>
      <c r="S95" s="54" t="s">
        <v>889</v>
      </c>
      <c r="T95" s="54" t="s">
        <v>1508</v>
      </c>
      <c r="U95" s="54" t="s">
        <v>1509</v>
      </c>
      <c r="V95" s="54" t="s">
        <v>1526</v>
      </c>
      <c r="W95" s="54" t="s">
        <v>1512</v>
      </c>
      <c r="X95" s="54" t="s">
        <v>1512</v>
      </c>
      <c r="Y95" s="54" t="s">
        <v>1527</v>
      </c>
      <c r="Z95" s="54" t="s">
        <v>1528</v>
      </c>
      <c r="AA95" s="54" t="s">
        <v>1529</v>
      </c>
      <c r="AB95" s="54" t="s">
        <v>1512</v>
      </c>
      <c r="AC95" s="54" t="s">
        <v>1979</v>
      </c>
      <c r="AD95" s="54" t="s">
        <v>1980</v>
      </c>
      <c r="AE95" s="54" t="s">
        <v>1981</v>
      </c>
      <c r="AF95" s="54" t="s">
        <v>1982</v>
      </c>
      <c r="AG95" s="54" t="s">
        <v>1800</v>
      </c>
      <c r="AH95" s="54" t="s">
        <v>1605</v>
      </c>
      <c r="AI95" s="54" t="s">
        <v>1512</v>
      </c>
    </row>
    <row r="96" spans="16:35" ht="14.4">
      <c r="P96" s="54" t="s">
        <v>1506</v>
      </c>
      <c r="Q96" s="54" t="s">
        <v>825</v>
      </c>
      <c r="R96" s="54" t="s">
        <v>490</v>
      </c>
      <c r="S96" s="54" t="s">
        <v>1574</v>
      </c>
      <c r="T96" s="54" t="s">
        <v>1508</v>
      </c>
      <c r="U96" s="54" t="s">
        <v>1509</v>
      </c>
      <c r="V96" s="54" t="s">
        <v>1526</v>
      </c>
      <c r="W96" s="54" t="s">
        <v>1512</v>
      </c>
      <c r="X96" s="54" t="s">
        <v>1512</v>
      </c>
      <c r="Y96" s="54" t="s">
        <v>1527</v>
      </c>
      <c r="Z96" s="54" t="s">
        <v>1528</v>
      </c>
      <c r="AA96" s="54" t="s">
        <v>1529</v>
      </c>
      <c r="AB96" s="54" t="s">
        <v>1512</v>
      </c>
      <c r="AC96" s="54" t="s">
        <v>1979</v>
      </c>
      <c r="AD96" s="54" t="s">
        <v>1980</v>
      </c>
      <c r="AE96" s="54" t="s">
        <v>1981</v>
      </c>
      <c r="AF96" s="54" t="s">
        <v>1982</v>
      </c>
      <c r="AG96" s="54" t="s">
        <v>1800</v>
      </c>
      <c r="AH96" s="54" t="s">
        <v>1605</v>
      </c>
      <c r="AI96" s="54" t="s">
        <v>1512</v>
      </c>
    </row>
    <row r="97" spans="16:35" ht="14.4">
      <c r="P97" s="54" t="s">
        <v>1506</v>
      </c>
      <c r="Q97" s="54" t="s">
        <v>920</v>
      </c>
      <c r="R97" s="54" t="s">
        <v>1985</v>
      </c>
      <c r="S97" s="54" t="s">
        <v>1986</v>
      </c>
      <c r="T97" s="54" t="s">
        <v>1987</v>
      </c>
      <c r="U97" s="54" t="s">
        <v>1988</v>
      </c>
      <c r="V97" s="54" t="s">
        <v>1989</v>
      </c>
      <c r="W97" s="54" t="s">
        <v>1990</v>
      </c>
      <c r="X97" s="54" t="s">
        <v>1512</v>
      </c>
      <c r="Y97" s="54" t="s">
        <v>1846</v>
      </c>
      <c r="Z97" s="54" t="s">
        <v>1847</v>
      </c>
      <c r="AA97" s="54" t="s">
        <v>1848</v>
      </c>
      <c r="AB97" s="54" t="s">
        <v>1512</v>
      </c>
      <c r="AC97" s="54" t="s">
        <v>1991</v>
      </c>
      <c r="AD97" s="54" t="s">
        <v>1992</v>
      </c>
      <c r="AE97" s="54" t="s">
        <v>1993</v>
      </c>
      <c r="AF97" s="54" t="s">
        <v>1994</v>
      </c>
      <c r="AG97" s="54" t="s">
        <v>1632</v>
      </c>
      <c r="AH97" s="54" t="s">
        <v>1995</v>
      </c>
      <c r="AI97" s="54" t="s">
        <v>1512</v>
      </c>
    </row>
    <row r="98" spans="16:35" ht="14.4">
      <c r="P98" s="54" t="s">
        <v>1506</v>
      </c>
      <c r="Q98" s="54" t="s">
        <v>920</v>
      </c>
      <c r="R98" s="54" t="s">
        <v>921</v>
      </c>
      <c r="S98" s="54" t="s">
        <v>1996</v>
      </c>
      <c r="T98" s="54" t="s">
        <v>1987</v>
      </c>
      <c r="U98" s="54" t="s">
        <v>1988</v>
      </c>
      <c r="V98" s="54" t="s">
        <v>1526</v>
      </c>
      <c r="W98" s="54" t="s">
        <v>1512</v>
      </c>
      <c r="X98" s="54" t="s">
        <v>1512</v>
      </c>
      <c r="Y98" s="54" t="s">
        <v>1846</v>
      </c>
      <c r="Z98" s="54" t="s">
        <v>1847</v>
      </c>
      <c r="AA98" s="54" t="s">
        <v>1848</v>
      </c>
      <c r="AB98" s="54" t="s">
        <v>1512</v>
      </c>
      <c r="AC98" s="54" t="s">
        <v>1997</v>
      </c>
      <c r="AD98" s="54" t="s">
        <v>1998</v>
      </c>
      <c r="AE98" s="54" t="s">
        <v>1999</v>
      </c>
      <c r="AF98" s="54" t="s">
        <v>2000</v>
      </c>
      <c r="AG98" s="54" t="s">
        <v>1849</v>
      </c>
      <c r="AH98" s="54" t="s">
        <v>1605</v>
      </c>
      <c r="AI98" s="54" t="s">
        <v>1512</v>
      </c>
    </row>
    <row r="99" spans="16:35" ht="14.4">
      <c r="P99" s="54" t="s">
        <v>1506</v>
      </c>
      <c r="Q99" s="54" t="s">
        <v>1229</v>
      </c>
      <c r="R99" s="54" t="s">
        <v>365</v>
      </c>
      <c r="S99" s="54" t="s">
        <v>1575</v>
      </c>
      <c r="T99" s="54" t="s">
        <v>1508</v>
      </c>
      <c r="U99" s="54" t="s">
        <v>1509</v>
      </c>
      <c r="V99" s="54" t="s">
        <v>1576</v>
      </c>
      <c r="W99" s="54" t="s">
        <v>1577</v>
      </c>
      <c r="X99" s="54" t="s">
        <v>1512</v>
      </c>
      <c r="Y99" s="54" t="s">
        <v>1513</v>
      </c>
      <c r="Z99" s="54" t="s">
        <v>1514</v>
      </c>
      <c r="AA99" s="54" t="s">
        <v>1515</v>
      </c>
      <c r="AB99" s="54" t="s">
        <v>1512</v>
      </c>
      <c r="AC99" s="54" t="s">
        <v>1615</v>
      </c>
      <c r="AD99" s="54" t="s">
        <v>1616</v>
      </c>
      <c r="AE99" s="54" t="s">
        <v>1617</v>
      </c>
      <c r="AF99" s="54" t="s">
        <v>1618</v>
      </c>
      <c r="AG99" s="54" t="s">
        <v>1604</v>
      </c>
      <c r="AH99" s="54" t="s">
        <v>1605</v>
      </c>
      <c r="AI99" s="54" t="s">
        <v>1512</v>
      </c>
    </row>
    <row r="100" spans="16:35" ht="14.4">
      <c r="P100" s="54" t="s">
        <v>1506</v>
      </c>
      <c r="Q100" s="54" t="s">
        <v>1578</v>
      </c>
      <c r="R100" s="54" t="s">
        <v>365</v>
      </c>
      <c r="S100" s="54" t="s">
        <v>1579</v>
      </c>
      <c r="T100" s="54" t="s">
        <v>1508</v>
      </c>
      <c r="U100" s="54" t="s">
        <v>1509</v>
      </c>
      <c r="V100" s="54" t="s">
        <v>1580</v>
      </c>
      <c r="W100" s="54" t="s">
        <v>1581</v>
      </c>
      <c r="X100" s="54" t="s">
        <v>1512</v>
      </c>
      <c r="Y100" s="54" t="s">
        <v>1513</v>
      </c>
      <c r="Z100" s="54" t="s">
        <v>1514</v>
      </c>
      <c r="AA100" s="54" t="s">
        <v>1515</v>
      </c>
      <c r="AB100" s="54" t="s">
        <v>1512</v>
      </c>
      <c r="AC100" s="54" t="s">
        <v>1647</v>
      </c>
      <c r="AD100" s="54" t="s">
        <v>1648</v>
      </c>
      <c r="AE100" s="54" t="s">
        <v>1649</v>
      </c>
      <c r="AF100" s="54" t="s">
        <v>1650</v>
      </c>
      <c r="AG100" s="54" t="s">
        <v>1604</v>
      </c>
      <c r="AH100" s="54" t="s">
        <v>1605</v>
      </c>
      <c r="AI100" s="54" t="s">
        <v>1512</v>
      </c>
    </row>
    <row r="101" spans="16:35" ht="14.4">
      <c r="P101" s="54" t="s">
        <v>1506</v>
      </c>
      <c r="Q101" s="54" t="s">
        <v>1232</v>
      </c>
      <c r="R101" s="54" t="s">
        <v>365</v>
      </c>
      <c r="S101" s="54" t="s">
        <v>1582</v>
      </c>
      <c r="T101" s="54" t="s">
        <v>1508</v>
      </c>
      <c r="U101" s="54" t="s">
        <v>1509</v>
      </c>
      <c r="V101" s="54" t="s">
        <v>1583</v>
      </c>
      <c r="W101" s="54" t="s">
        <v>1584</v>
      </c>
      <c r="X101" s="54" t="s">
        <v>1512</v>
      </c>
      <c r="Y101" s="54" t="s">
        <v>1513</v>
      </c>
      <c r="Z101" s="54" t="s">
        <v>1514</v>
      </c>
      <c r="AA101" s="54" t="s">
        <v>1515</v>
      </c>
      <c r="AB101" s="54" t="s">
        <v>1512</v>
      </c>
      <c r="AC101" s="54" t="s">
        <v>1615</v>
      </c>
      <c r="AD101" s="54" t="s">
        <v>1616</v>
      </c>
      <c r="AE101" s="54" t="s">
        <v>1617</v>
      </c>
      <c r="AF101" s="54" t="s">
        <v>1618</v>
      </c>
      <c r="AG101" s="54" t="s">
        <v>1604</v>
      </c>
      <c r="AH101" s="54" t="s">
        <v>1605</v>
      </c>
      <c r="AI101" s="54" t="s">
        <v>1512</v>
      </c>
    </row>
    <row r="102" spans="16:35" ht="14.4">
      <c r="P102" s="54" t="s">
        <v>1506</v>
      </c>
      <c r="Q102" s="54" t="s">
        <v>1235</v>
      </c>
      <c r="R102" s="54" t="s">
        <v>365</v>
      </c>
      <c r="S102" s="54" t="s">
        <v>1585</v>
      </c>
      <c r="T102" s="54" t="s">
        <v>1508</v>
      </c>
      <c r="U102" s="54" t="s">
        <v>1509</v>
      </c>
      <c r="V102" s="54" t="s">
        <v>1586</v>
      </c>
      <c r="W102" s="54" t="s">
        <v>1587</v>
      </c>
      <c r="X102" s="54" t="s">
        <v>1512</v>
      </c>
      <c r="Y102" s="54" t="s">
        <v>1513</v>
      </c>
      <c r="Z102" s="54" t="s">
        <v>1514</v>
      </c>
      <c r="AA102" s="54" t="s">
        <v>1515</v>
      </c>
      <c r="AB102" s="54" t="s">
        <v>1512</v>
      </c>
      <c r="AC102" s="54" t="s">
        <v>1647</v>
      </c>
      <c r="AD102" s="54" t="s">
        <v>1648</v>
      </c>
      <c r="AE102" s="54" t="s">
        <v>1649</v>
      </c>
      <c r="AF102" s="54" t="s">
        <v>1650</v>
      </c>
      <c r="AG102" s="54" t="s">
        <v>1604</v>
      </c>
      <c r="AH102" s="54" t="s">
        <v>1605</v>
      </c>
      <c r="AI102" s="54" t="s">
        <v>1512</v>
      </c>
    </row>
    <row r="103" spans="16:35" ht="14.4">
      <c r="P103" s="54" t="s">
        <v>1506</v>
      </c>
      <c r="Q103" s="54" t="s">
        <v>2001</v>
      </c>
      <c r="R103" s="54" t="s">
        <v>365</v>
      </c>
      <c r="S103" s="54" t="s">
        <v>2002</v>
      </c>
      <c r="T103" s="54" t="s">
        <v>1672</v>
      </c>
      <c r="U103" s="54" t="s">
        <v>1673</v>
      </c>
      <c r="V103" s="54" t="s">
        <v>1674</v>
      </c>
      <c r="W103" s="54" t="s">
        <v>2003</v>
      </c>
      <c r="X103" s="54" t="s">
        <v>1512</v>
      </c>
      <c r="Y103" s="54" t="s">
        <v>2004</v>
      </c>
      <c r="Z103" s="54" t="s">
        <v>2005</v>
      </c>
      <c r="AA103" s="54" t="s">
        <v>2006</v>
      </c>
      <c r="AB103" s="54" t="s">
        <v>1512</v>
      </c>
      <c r="AC103" s="54" t="s">
        <v>1679</v>
      </c>
      <c r="AD103" s="54" t="s">
        <v>1680</v>
      </c>
      <c r="AE103" s="54" t="s">
        <v>1681</v>
      </c>
      <c r="AF103" s="54" t="s">
        <v>1682</v>
      </c>
      <c r="AG103" s="54" t="s">
        <v>1632</v>
      </c>
      <c r="AH103" s="54" t="s">
        <v>2007</v>
      </c>
      <c r="AI103" s="54" t="s">
        <v>1512</v>
      </c>
    </row>
    <row r="104" spans="16:35" ht="14.4">
      <c r="P104" s="54" t="s">
        <v>1506</v>
      </c>
      <c r="Q104" s="54" t="s">
        <v>2008</v>
      </c>
      <c r="R104" s="54" t="s">
        <v>365</v>
      </c>
      <c r="S104" s="54" t="s">
        <v>2009</v>
      </c>
      <c r="T104" s="54" t="s">
        <v>1672</v>
      </c>
      <c r="U104" s="54" t="s">
        <v>1673</v>
      </c>
      <c r="V104" s="54" t="s">
        <v>1674</v>
      </c>
      <c r="W104" s="54" t="s">
        <v>2010</v>
      </c>
      <c r="X104" s="54" t="s">
        <v>1512</v>
      </c>
      <c r="Y104" s="54" t="s">
        <v>2011</v>
      </c>
      <c r="Z104" s="54" t="s">
        <v>2012</v>
      </c>
      <c r="AA104" s="54" t="s">
        <v>2013</v>
      </c>
      <c r="AB104" s="54" t="s">
        <v>1512</v>
      </c>
      <c r="AC104" s="54" t="s">
        <v>1679</v>
      </c>
      <c r="AD104" s="54" t="s">
        <v>1680</v>
      </c>
      <c r="AE104" s="54" t="s">
        <v>1681</v>
      </c>
      <c r="AF104" s="54" t="s">
        <v>1682</v>
      </c>
      <c r="AG104" s="54" t="s">
        <v>1632</v>
      </c>
      <c r="AH104" s="54" t="s">
        <v>2014</v>
      </c>
      <c r="AI104" s="54" t="s">
        <v>1512</v>
      </c>
    </row>
  </sheetData>
  <autoFilter ref="A1:L49">
    <sortState ref="A2:L49">
      <sortCondition sortBy="value" ref="E2:E49"/>
    </sortState>
  </autoFilter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5"/>
  <sheetViews>
    <sheetView showGridLines="0" tabSelected="1" view="pageBreakPreview" zoomScale="115" zoomScaleNormal="115" zoomScaleSheetLayoutView="115" workbookViewId="0" topLeftCell="B1">
      <selection pane="topLeft" activeCell="D11" sqref="D11"/>
    </sheetView>
  </sheetViews>
  <sheetFormatPr defaultColWidth="0" defaultRowHeight="0" customHeight="1" zeroHeight="1"/>
  <cols>
    <col min="1" max="1" width="1" style="77" hidden="1" customWidth="1"/>
    <col min="2" max="2" width="28.4285714285714" style="77" customWidth="1"/>
    <col min="3" max="3" width="4.14285714285714" style="77" hidden="1" customWidth="1"/>
    <col min="4" max="4" width="52.2857142857143" style="77" customWidth="1"/>
    <col min="5" max="5" width="11" style="77" customWidth="1"/>
    <col min="6" max="6" width="6.28571428571429" style="77" customWidth="1"/>
    <col min="7" max="14" width="9.14285714285714" style="77" hidden="1"/>
    <col min="15" max="16382" width="14.4285714285714" style="77" hidden="1"/>
    <col min="16383" max="16383" width="3.28571428571429" style="77" hidden="1"/>
    <col min="16384" max="16384" width="5.28571428571429" style="77" hidden="1"/>
  </cols>
  <sheetData>
    <row r="1" spans="2:14" ht="20.25" customHeight="1">
      <c r="B1" s="75" t="s">
        <v>0</v>
      </c>
      <c r="C1" s="75"/>
      <c r="D1" s="75"/>
      <c r="E1" s="75"/>
      <c r="F1" s="75"/>
      <c r="G1" s="76"/>
      <c r="H1" s="76"/>
      <c r="I1" s="76"/>
      <c r="J1" s="76"/>
      <c r="K1" s="76"/>
      <c r="L1" s="76"/>
      <c r="M1" s="76"/>
      <c r="N1" s="76"/>
    </row>
    <row r="2" spans="2:14" ht="20.25" customHeight="1">
      <c r="B2" s="75" t="s">
        <v>1</v>
      </c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76"/>
    </row>
    <row r="3" spans="2:14" ht="20.25" customHeight="1">
      <c r="B3" s="78" t="s">
        <v>2</v>
      </c>
      <c r="C3" s="78"/>
      <c r="D3" s="78"/>
      <c r="E3" s="78"/>
      <c r="F3" s="78"/>
      <c r="G3" s="76"/>
      <c r="H3" s="76"/>
      <c r="I3" s="76"/>
      <c r="J3" s="76"/>
      <c r="K3" s="76"/>
      <c r="L3" s="76"/>
      <c r="M3" s="76"/>
      <c r="N3" s="76"/>
    </row>
    <row r="4" spans="2:14" ht="20.25" customHeight="1">
      <c r="B4" s="75" t="s">
        <v>3</v>
      </c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</row>
    <row r="5" spans="2:14" ht="20.25" customHeight="1">
      <c r="B5" s="79"/>
      <c r="C5" s="79"/>
      <c r="D5" s="79"/>
      <c r="E5" s="79"/>
      <c r="F5" s="79"/>
      <c r="G5" s="76"/>
      <c r="H5" s="76"/>
      <c r="I5" s="76"/>
      <c r="J5" s="76"/>
      <c r="K5" s="76"/>
      <c r="L5" s="76"/>
      <c r="M5" s="76"/>
      <c r="N5" s="76"/>
    </row>
    <row r="6" spans="2:14" ht="20.25" customHeight="1">
      <c r="B6" s="79"/>
      <c r="C6" s="79"/>
      <c r="D6" s="79"/>
      <c r="E6" s="79"/>
      <c r="F6" s="79"/>
      <c r="G6" s="76"/>
      <c r="H6" s="76"/>
      <c r="I6" s="76"/>
      <c r="J6" s="76"/>
      <c r="K6" s="76"/>
      <c r="L6" s="76"/>
      <c r="M6" s="76"/>
      <c r="N6" s="76"/>
    </row>
    <row r="7" spans="2:14" ht="30" customHeight="1" thickBot="1">
      <c r="B7" s="118" t="s">
        <v>1493</v>
      </c>
      <c r="C7" s="118"/>
      <c r="D7" s="119"/>
      <c r="E7" s="119"/>
      <c r="F7" s="81"/>
      <c r="G7" s="76"/>
      <c r="H7" s="76"/>
      <c r="I7" s="76"/>
      <c r="J7" s="76"/>
      <c r="K7" s="76"/>
      <c r="L7" s="76"/>
      <c r="M7" s="76"/>
      <c r="N7" s="76"/>
    </row>
    <row r="8" spans="2:6" s="76" customFormat="1" ht="21" customHeight="1">
      <c r="B8" s="82" t="s">
        <v>14</v>
      </c>
      <c r="C8" s="83"/>
      <c r="D8" s="122"/>
      <c r="E8" s="84" t="str">
        <f>+IF(D8="","Obrigatório - Lista Pendente","")</f>
        <v>Obrigatório - Lista Pendente</v>
      </c>
      <c r="F8" s="81"/>
    </row>
    <row r="9" spans="2:6" s="76" customFormat="1" ht="21" customHeight="1">
      <c r="B9" s="85" t="s">
        <v>12</v>
      </c>
      <c r="C9" s="86" t="str">
        <f>+IFERROR(VLOOKUP(D8,'Tabelas Auxiliares'!J:K,2,0),"")</f>
        <v/>
      </c>
      <c r="D9" s="123"/>
      <c r="E9" s="84" t="str">
        <f>IF(D9="","Obrigatório",IF(C9&lt;&gt;"PT","",IF(LEN(SUBSTITUTE(D9," ",""))&lt;9,"Corrigir - Faltam n.ºs",IF(LEN(SUBSTITUTE(D9," ",""))&gt;9,"Corrigir - N.ºs a mais",""))))</f>
        <v>Obrigatório</v>
      </c>
      <c r="F9" s="81"/>
    </row>
    <row r="10" spans="2:6" s="76" customFormat="1" ht="21" customHeight="1">
      <c r="B10" s="85" t="s">
        <v>2018</v>
      </c>
      <c r="C10" s="88"/>
      <c r="D10" s="124"/>
      <c r="E10" s="84" t="str">
        <f>+IF(D10="","Obrigatório","")</f>
        <v>Obrigatório</v>
      </c>
      <c r="F10" s="81"/>
    </row>
    <row r="11" spans="2:6" s="76" customFormat="1" ht="21" customHeight="1">
      <c r="B11" s="90" t="s">
        <v>2019</v>
      </c>
      <c r="C11" s="91"/>
      <c r="D11" s="124"/>
      <c r="E11" s="84" t="str">
        <f>+IF(D11="","Obrigatório","")</f>
        <v>Obrigatório</v>
      </c>
      <c r="F11" s="81"/>
    </row>
    <row r="12" spans="2:6" s="76" customFormat="1" ht="21" customHeight="1">
      <c r="B12" s="90" t="s">
        <v>15</v>
      </c>
      <c r="C12" s="92"/>
      <c r="D12" s="124"/>
      <c r="E12" s="84" t="str">
        <f>+IF(D12="","Obrigatório","")</f>
        <v>Obrigatório</v>
      </c>
      <c r="F12" s="81"/>
    </row>
    <row r="13" spans="2:6" s="76" customFormat="1" ht="21" customHeight="1">
      <c r="B13" s="90" t="s">
        <v>5</v>
      </c>
      <c r="C13" s="92"/>
      <c r="D13" s="124"/>
      <c r="E13" s="84" t="str">
        <f>+IF(D13="","Obrigatório","")</f>
        <v>Obrigatório</v>
      </c>
      <c r="F13" s="81"/>
    </row>
    <row r="14" spans="2:6" s="76" customFormat="1" ht="21" customHeight="1">
      <c r="B14" s="90" t="s">
        <v>1478</v>
      </c>
      <c r="C14" s="92"/>
      <c r="D14" s="124"/>
      <c r="E14" s="120"/>
      <c r="F14" s="81"/>
    </row>
    <row r="15" spans="2:6" s="76" customFormat="1" ht="21" customHeight="1">
      <c r="B15" s="90" t="s">
        <v>1480</v>
      </c>
      <c r="C15" s="92"/>
      <c r="D15" s="124"/>
      <c r="E15" s="120"/>
      <c r="F15" s="81"/>
    </row>
    <row r="16" spans="2:6" s="76" customFormat="1" ht="21" customHeight="1" thickBot="1">
      <c r="B16" s="93" t="s">
        <v>1479</v>
      </c>
      <c r="C16" s="94"/>
      <c r="D16" s="125"/>
      <c r="E16" s="84" t="str">
        <f>+IF(D16="","Obrigatório - Lista Pendente","")</f>
        <v>Obrigatório - Lista Pendente</v>
      </c>
      <c r="F16" s="81"/>
    </row>
    <row r="17" spans="2:14" ht="30" customHeight="1" thickBot="1">
      <c r="B17" s="95" t="s">
        <v>6</v>
      </c>
      <c r="C17" s="95"/>
      <c r="D17" s="96"/>
      <c r="E17" s="96"/>
      <c r="F17" s="81"/>
      <c r="G17" s="76"/>
      <c r="H17" s="76"/>
      <c r="I17" s="76"/>
      <c r="J17" s="76"/>
      <c r="K17" s="76"/>
      <c r="L17" s="76"/>
      <c r="M17" s="76"/>
      <c r="N17" s="76"/>
    </row>
    <row r="18" spans="2:14" ht="21" customHeight="1">
      <c r="B18" s="97" t="s">
        <v>1486</v>
      </c>
      <c r="C18" s="98"/>
      <c r="D18" s="126"/>
      <c r="E18" s="99" t="str">
        <f>+IF(D18="","Obrigatório - Lista Pendente","")</f>
        <v>Obrigatório - Lista Pendente</v>
      </c>
      <c r="F18" s="81"/>
      <c r="G18" s="76"/>
      <c r="H18" s="76"/>
      <c r="I18" s="76"/>
      <c r="J18" s="76"/>
      <c r="K18" s="76"/>
      <c r="L18" s="76"/>
      <c r="M18" s="76"/>
      <c r="N18" s="76"/>
    </row>
    <row r="19" spans="2:14" ht="21" customHeight="1" thickBot="1">
      <c r="B19" s="93" t="s">
        <v>1487</v>
      </c>
      <c r="C19" s="94"/>
      <c r="D19" s="125"/>
      <c r="E19" s="100" t="str">
        <f>+IF(D19="","Obrigatório - Lista Pendente","")</f>
        <v>Obrigatório - Lista Pendente</v>
      </c>
      <c r="F19" s="81"/>
      <c r="G19" s="76"/>
      <c r="H19" s="76"/>
      <c r="I19" s="76"/>
      <c r="J19" s="76"/>
      <c r="K19" s="76"/>
      <c r="L19" s="76"/>
      <c r="M19" s="76"/>
      <c r="N19" s="76"/>
    </row>
    <row r="20" spans="2:14" ht="30" customHeight="1" thickBot="1">
      <c r="B20" s="75" t="s">
        <v>7</v>
      </c>
      <c r="C20" s="75"/>
      <c r="D20" s="101"/>
      <c r="E20" s="101"/>
      <c r="F20" s="81"/>
      <c r="G20" s="76"/>
      <c r="H20" s="76"/>
      <c r="I20" s="76"/>
      <c r="J20" s="76"/>
      <c r="K20" s="76"/>
      <c r="L20" s="76"/>
      <c r="M20" s="76"/>
      <c r="N20" s="76"/>
    </row>
    <row r="21" spans="2:14" ht="21" customHeight="1">
      <c r="B21" s="97" t="s">
        <v>1481</v>
      </c>
      <c r="C21" s="98"/>
      <c r="D21" s="102"/>
      <c r="E21" s="99" t="str">
        <f>+IF(D21="","Obrigatório","")</f>
        <v>Obrigatório</v>
      </c>
      <c r="F21" s="81"/>
      <c r="G21" s="76"/>
      <c r="H21" s="76"/>
      <c r="I21" s="76"/>
      <c r="J21" s="76"/>
      <c r="K21" s="76"/>
      <c r="L21" s="76"/>
      <c r="M21" s="76"/>
      <c r="N21" s="76"/>
    </row>
    <row r="22" spans="2:14" ht="21" customHeight="1">
      <c r="B22" s="90" t="s">
        <v>1482</v>
      </c>
      <c r="C22" s="91"/>
      <c r="D22" s="89"/>
      <c r="E22" s="84" t="str">
        <f>+IF(D22="","Obrigatório","")</f>
        <v>Obrigatório</v>
      </c>
      <c r="F22" s="81"/>
      <c r="G22" s="76"/>
      <c r="H22" s="76"/>
      <c r="I22" s="76"/>
      <c r="J22" s="76"/>
      <c r="K22" s="76"/>
      <c r="L22" s="76"/>
      <c r="M22" s="76"/>
      <c r="N22" s="76"/>
    </row>
    <row r="23" spans="2:14" ht="21" customHeight="1">
      <c r="B23" s="90" t="s">
        <v>1483</v>
      </c>
      <c r="C23" s="103"/>
      <c r="D23" s="87"/>
      <c r="E23" s="84" t="str">
        <f>+IF(D23="","Obrigatório",IF(C9&lt;&gt;"PT","",IF(LEN(SUBSTITUTE(D23," ",""))&lt;25,"Corrigir - Faltam n.ºs",IF(LEN(SUBSTITUTE(D23," ",""))&gt;25,"Corrigir - N.ºs a mais",""))))</f>
        <v>Obrigatório</v>
      </c>
      <c r="F23" s="81"/>
      <c r="G23" s="76"/>
      <c r="H23" s="76"/>
      <c r="I23" s="76"/>
      <c r="J23" s="76"/>
      <c r="K23" s="76"/>
      <c r="L23" s="76"/>
      <c r="M23" s="76"/>
      <c r="N23" s="76"/>
    </row>
    <row r="24" spans="2:14" ht="21" customHeight="1" thickBot="1">
      <c r="B24" s="93" t="s">
        <v>1484</v>
      </c>
      <c r="C24" s="94"/>
      <c r="D24" s="104"/>
      <c r="E24" s="121"/>
      <c r="F24" s="81"/>
      <c r="G24" s="76"/>
      <c r="H24" s="76"/>
      <c r="I24" s="76"/>
      <c r="J24" s="76"/>
      <c r="K24" s="76"/>
      <c r="L24" s="76"/>
      <c r="M24" s="76"/>
      <c r="N24" s="76"/>
    </row>
    <row r="25" spans="2:14" ht="30" customHeight="1" thickBot="1">
      <c r="B25" s="75" t="s">
        <v>8</v>
      </c>
      <c r="C25" s="75"/>
      <c r="D25" s="101"/>
      <c r="E25" s="101"/>
      <c r="F25" s="81"/>
      <c r="G25" s="76"/>
      <c r="H25" s="76"/>
      <c r="I25" s="76"/>
      <c r="J25" s="76"/>
      <c r="K25" s="76"/>
      <c r="L25" s="76"/>
      <c r="M25" s="76"/>
      <c r="N25" s="76"/>
    </row>
    <row r="26" spans="2:14" ht="21" customHeight="1" thickBot="1">
      <c r="B26" s="105" t="s">
        <v>1485</v>
      </c>
      <c r="C26" s="106"/>
      <c r="D26" s="127"/>
      <c r="E26" s="107" t="str">
        <f t="shared" si="0" ref="E26">+IF(D26="","Obrigatório - Lista Pendente","")</f>
        <v>Obrigatório - Lista Pendente</v>
      </c>
      <c r="F26" s="81"/>
      <c r="G26" s="76"/>
      <c r="H26" s="76"/>
      <c r="I26" s="76"/>
      <c r="J26" s="76"/>
      <c r="K26" s="76"/>
      <c r="L26" s="76"/>
      <c r="M26" s="76"/>
      <c r="N26" s="76"/>
    </row>
    <row r="27" spans="2:14" ht="30" customHeight="1" thickBot="1">
      <c r="B27" s="75" t="s">
        <v>9</v>
      </c>
      <c r="C27" s="75"/>
      <c r="D27" s="101"/>
      <c r="E27" s="101"/>
      <c r="F27" s="81"/>
      <c r="G27" s="76"/>
      <c r="H27" s="76"/>
      <c r="I27" s="76"/>
      <c r="J27" s="76"/>
      <c r="K27" s="76"/>
      <c r="L27" s="76"/>
      <c r="M27" s="76"/>
      <c r="N27" s="76"/>
    </row>
    <row r="28" spans="2:14" ht="19.5" customHeight="1">
      <c r="B28" s="108" t="s">
        <v>2017</v>
      </c>
      <c r="C28" s="109"/>
      <c r="D28" s="96"/>
      <c r="E28" s="110"/>
      <c r="F28" s="81"/>
      <c r="G28" s="76"/>
      <c r="H28" s="76"/>
      <c r="I28" s="76"/>
      <c r="J28" s="76"/>
      <c r="K28" s="76"/>
      <c r="L28" s="76"/>
      <c r="M28" s="76"/>
      <c r="N28" s="76"/>
    </row>
    <row r="29" spans="2:14" ht="19.5" customHeight="1" thickBot="1">
      <c r="B29" s="111"/>
      <c r="C29" s="80"/>
      <c r="D29" s="80"/>
      <c r="E29" s="112"/>
      <c r="F29" s="81"/>
      <c r="G29" s="76"/>
      <c r="H29" s="76"/>
      <c r="I29" s="76"/>
      <c r="J29" s="76"/>
      <c r="K29" s="76"/>
      <c r="L29" s="76"/>
      <c r="M29" s="76"/>
      <c r="N29" s="76"/>
    </row>
    <row r="30" spans="2:14" ht="9.75" customHeight="1">
      <c r="B30" s="76"/>
      <c r="C30" s="76"/>
      <c r="D30" s="76"/>
      <c r="E30" s="81"/>
      <c r="F30" s="81"/>
      <c r="G30" s="76"/>
      <c r="H30" s="76"/>
      <c r="I30" s="76"/>
      <c r="J30" s="76"/>
      <c r="K30" s="76"/>
      <c r="L30" s="76"/>
      <c r="M30" s="76"/>
      <c r="N30" s="76"/>
    </row>
    <row r="31" spans="2:14" ht="9.75" customHeight="1">
      <c r="B31" s="76"/>
      <c r="C31" s="76"/>
      <c r="D31" s="76"/>
      <c r="E31" s="81"/>
      <c r="F31" s="81"/>
      <c r="G31" s="76"/>
      <c r="H31" s="76"/>
      <c r="I31" s="76"/>
      <c r="J31" s="76"/>
      <c r="K31" s="76"/>
      <c r="L31" s="76"/>
      <c r="M31" s="76"/>
      <c r="N31" s="76"/>
    </row>
    <row r="32" spans="2:14" ht="9.75" customHeight="1">
      <c r="B32" s="76"/>
      <c r="C32" s="76"/>
      <c r="D32" s="76"/>
      <c r="E32" s="81"/>
      <c r="F32" s="81"/>
      <c r="G32" s="76"/>
      <c r="H32" s="76"/>
      <c r="I32" s="76"/>
      <c r="J32" s="76"/>
      <c r="K32" s="76"/>
      <c r="L32" s="76"/>
      <c r="M32" s="76"/>
      <c r="N32" s="76"/>
    </row>
    <row r="33" spans="2:14" ht="25.5" customHeight="1">
      <c r="B33" s="113" t="s">
        <v>2016</v>
      </c>
      <c r="C33" s="113"/>
      <c r="D33" s="114"/>
      <c r="E33" s="114"/>
      <c r="F33" s="81"/>
      <c r="G33" s="76"/>
      <c r="H33" s="76"/>
      <c r="I33" s="76"/>
      <c r="J33" s="76"/>
      <c r="K33" s="76"/>
      <c r="L33" s="76"/>
      <c r="M33" s="76"/>
      <c r="N33" s="76"/>
    </row>
    <row r="34" spans="2:14" ht="22.5" customHeight="1">
      <c r="B34" s="76"/>
      <c r="C34" s="76"/>
      <c r="D34" s="76"/>
      <c r="E34" s="81"/>
      <c r="F34" s="81"/>
      <c r="G34" s="76"/>
      <c r="H34" s="76"/>
      <c r="I34" s="76"/>
      <c r="J34" s="76"/>
      <c r="K34" s="76"/>
      <c r="L34" s="76"/>
      <c r="M34" s="76"/>
      <c r="N34" s="76"/>
    </row>
    <row r="35" spans="2:14" ht="25.5" customHeight="1">
      <c r="B35" s="115" t="s">
        <v>10</v>
      </c>
      <c r="C35" s="115"/>
      <c r="D35" s="116"/>
      <c r="E35" s="116"/>
      <c r="F35" s="81"/>
      <c r="G35" s="76"/>
      <c r="H35" s="76"/>
      <c r="I35" s="76"/>
      <c r="J35" s="76"/>
      <c r="K35" s="76"/>
      <c r="L35" s="76"/>
      <c r="M35" s="76"/>
      <c r="N35" s="76"/>
    </row>
    <row r="36" spans="2:14" ht="18.75" customHeight="1">
      <c r="B36" s="117" t="s">
        <v>11</v>
      </c>
      <c r="C36" s="117"/>
      <c r="D36" s="116"/>
      <c r="E36" s="116"/>
      <c r="F36" s="81"/>
      <c r="G36" s="76"/>
      <c r="H36" s="76"/>
      <c r="I36" s="76"/>
      <c r="J36" s="76"/>
      <c r="K36" s="76"/>
      <c r="L36" s="76"/>
      <c r="M36" s="76"/>
      <c r="N36" s="76"/>
    </row>
    <row r="37" spans="2:14" ht="15.75" customHeight="1">
      <c r="B37" s="76"/>
      <c r="C37" s="76"/>
      <c r="D37" s="76"/>
      <c r="E37" s="81"/>
      <c r="F37" s="81"/>
      <c r="G37" s="76"/>
      <c r="H37" s="76"/>
      <c r="I37" s="76"/>
      <c r="J37" s="76"/>
      <c r="K37" s="76"/>
      <c r="L37" s="76"/>
      <c r="M37" s="76"/>
      <c r="N37" s="76"/>
    </row>
    <row r="38" spans="2:14" ht="15.75" customHeight="1">
      <c r="B38" s="76"/>
      <c r="C38" s="76"/>
      <c r="D38" s="76"/>
      <c r="E38" s="81"/>
      <c r="F38" s="81"/>
      <c r="G38" s="76"/>
      <c r="H38" s="76"/>
      <c r="I38" s="76"/>
      <c r="J38" s="76"/>
      <c r="K38" s="76"/>
      <c r="L38" s="76"/>
      <c r="M38" s="76"/>
      <c r="N38" s="76"/>
    </row>
    <row r="39" spans="2:14" ht="15.75" customHeight="1" hidden="1">
      <c r="B39" s="76"/>
      <c r="C39" s="76"/>
      <c r="D39" s="76"/>
      <c r="E39" s="81"/>
      <c r="F39" s="81"/>
      <c r="G39" s="76"/>
      <c r="H39" s="76"/>
      <c r="I39" s="76"/>
      <c r="J39" s="76"/>
      <c r="K39" s="76"/>
      <c r="L39" s="76"/>
      <c r="M39" s="76"/>
      <c r="N39" s="76"/>
    </row>
    <row r="40" spans="2:14" ht="15.75" customHeight="1" hidden="1">
      <c r="B40" s="76"/>
      <c r="C40" s="76"/>
      <c r="D40" s="76"/>
      <c r="E40" s="81"/>
      <c r="F40" s="81"/>
      <c r="G40" s="76"/>
      <c r="H40" s="76"/>
      <c r="I40" s="76"/>
      <c r="J40" s="76"/>
      <c r="K40" s="76"/>
      <c r="L40" s="76"/>
      <c r="M40" s="76"/>
      <c r="N40" s="76"/>
    </row>
    <row r="41" spans="2:14" ht="15.75" customHeight="1" hidden="1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2:14" ht="15.75" customHeight="1" hidden="1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2:14" ht="15.75" customHeight="1" hidden="1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2:14" ht="15.75" customHeight="1" hidden="1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2:14" ht="15.75" customHeight="1" hidden="1"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2:14" ht="15.75" customHeight="1" hidden="1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2:14" ht="15.75" customHeight="1" hidden="1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2:14" ht="15.75" customHeight="1" hidden="1"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2:14" ht="15.75" customHeight="1" hidden="1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2:14" ht="15.75" customHeight="1" hidden="1"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2:14" ht="15.75" customHeight="1" hidden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2:14" ht="15.75" customHeight="1" hidden="1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2:14" ht="15.75" customHeight="1" hidden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</row>
    <row r="54" spans="2:14" ht="15.75" customHeight="1" hidden="1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2:14" ht="15.75" customHeight="1" hidden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2:14" ht="15.75" customHeight="1" hidden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2:14" ht="15.75" customHeight="1" hidden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2:14" ht="15.75" customHeight="1" hidden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</row>
    <row r="59" spans="2:14" ht="15.75" customHeight="1" hidden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2:14" ht="15.75" customHeight="1" hidden="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2:14" ht="15.75" customHeight="1" hidden="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</row>
    <row r="62" spans="2:14" ht="15.75" customHeight="1" hidden="1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2:14" ht="15.75" customHeight="1" hidden="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2:14" ht="15.75" customHeight="1" hidden="1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</row>
    <row r="65" spans="2:14" ht="15.75" customHeight="1" hidden="1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2:14" ht="15.75" customHeight="1" hidden="1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2:14" ht="15.75" customHeight="1" hidden="1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2:14" ht="15.75" customHeight="1" hidden="1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  <row r="69" spans="2:14" ht="15.75" customHeight="1" hidden="1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2:14" ht="15.75" customHeight="1" hidden="1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2:14" ht="15.75" customHeight="1" hidden="1"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</row>
    <row r="72" spans="2:14" ht="15.75" customHeight="1" hidden="1"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2:14" ht="15.75" customHeight="1" hidden="1"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2:14" ht="15.75" customHeight="1" hidden="1"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2:14" ht="15.75" customHeight="1" hidden="1"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2:14" ht="15.75" customHeight="1" hidden="1"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</row>
    <row r="77" spans="2:14" ht="15.75" customHeight="1" hidden="1"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</row>
    <row r="78" spans="2:14" ht="15.75" customHeight="1" hidden="1"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  <row r="79" spans="2:14" ht="15.75" customHeight="1" hidden="1"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0" spans="2:14" ht="15.75" customHeight="1" hidden="1"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2:14" ht="15.75" customHeight="1" hidden="1"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2:14" ht="15.75" customHeight="1" hidden="1"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2:14" ht="15.75" customHeight="1" hidden="1"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2:14" ht="15.75" customHeight="1" hidden="1"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2:14" ht="15.75" customHeight="1" hidden="1"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2:14" ht="15.75" customHeight="1" hidden="1"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2:14" ht="15.75" customHeight="1" hidden="1"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2:14" ht="15.75" customHeight="1" hidden="1"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2:14" ht="15.75" customHeight="1" hidden="1"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2:14" ht="15.75" customHeight="1" hidden="1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2:14" ht="15.75" customHeight="1" hidden="1"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2:14" ht="15.75" customHeight="1" hidden="1"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2:14" ht="15.75" customHeight="1" hidden="1"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2:14" ht="15.75" customHeight="1" hidden="1"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2:14" ht="15.75" customHeight="1" hidden="1"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2:14" ht="15.75" customHeight="1" hidden="1"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2:14" ht="15.75" customHeight="1" hidden="1"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2:14" ht="15.75" customHeight="1" hidden="1"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2:14" ht="15.75" customHeight="1" hidden="1"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2:14" ht="15.75" customHeight="1" hidden="1"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2:14" ht="15.75" customHeight="1" hidden="1"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2:14" ht="15.75" customHeight="1" hidden="1"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2:14" ht="15.75" customHeight="1" hidden="1"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2:14" ht="15.75" customHeight="1" hidden="1"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2:14" ht="15.75" customHeight="1" hidden="1"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2:14" ht="15.75" customHeight="1" hidden="1"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2:14" ht="15.75" customHeight="1" hidden="1"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2:14" ht="15.75" customHeight="1" hidden="1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2:14" ht="15.75" customHeight="1" hidden="1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2:14" ht="15.75" customHeight="1" hidden="1"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2:14" ht="15.75" customHeight="1" hidden="1"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2:14" ht="15.75" customHeight="1" hidden="1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2:14" ht="15.75" customHeight="1" hidden="1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2:14" ht="15.75" customHeight="1" hidden="1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2:14" ht="15.75" customHeight="1" hidden="1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2:14" ht="15.75" customHeight="1" hidden="1"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</row>
    <row r="117" spans="2:14" ht="15.75" customHeight="1" hidden="1"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</row>
    <row r="118" spans="2:14" ht="15.75" customHeight="1" hidden="1"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2:14" ht="15.75" customHeight="1" hidden="1"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</row>
    <row r="120" spans="2:14" ht="15.75" customHeight="1" hidden="1"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</row>
    <row r="121" spans="2:14" ht="15.75" customHeight="1" hidden="1"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</row>
    <row r="122" spans="2:14" ht="15.75" customHeight="1" hidden="1"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</row>
    <row r="123" spans="2:14" ht="15.75" customHeight="1" hidden="1"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</row>
    <row r="124" spans="2:14" ht="15.75" customHeight="1" hidden="1"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</row>
    <row r="125" spans="2:14" ht="15.75" customHeight="1" hidden="1"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</row>
    <row r="126" spans="2:14" ht="15.75" customHeight="1" hidden="1"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</row>
    <row r="127" spans="2:14" ht="15.75" customHeight="1" hidden="1"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</row>
    <row r="128" spans="2:14" ht="15.75" customHeight="1" hidden="1"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</row>
    <row r="129" spans="2:14" ht="15.75" customHeight="1" hidden="1"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</row>
    <row r="130" spans="2:14" ht="15.75" customHeight="1" hidden="1"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</row>
    <row r="131" spans="2:14" ht="15.75" customHeight="1" hidden="1"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</row>
    <row r="132" spans="2:14" ht="15.75" customHeight="1" hidden="1"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</row>
    <row r="133" spans="2:14" ht="15.75" customHeight="1" hidden="1"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</row>
    <row r="134" spans="2:14" ht="15.75" customHeight="1" hidden="1"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</row>
    <row r="135" spans="2:14" ht="15.75" customHeight="1" hidden="1"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2:14" ht="15.75" customHeight="1" hidden="1"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</row>
    <row r="137" spans="2:14" ht="15.75" customHeight="1" hidden="1"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</row>
    <row r="138" spans="2:14" ht="15.75" customHeight="1" hidden="1"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</row>
    <row r="139" spans="2:14" ht="15.75" customHeight="1" hidden="1"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</row>
    <row r="140" spans="2:14" ht="15.75" customHeight="1" hidden="1"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</row>
    <row r="141" spans="2:14" ht="15.75" customHeight="1" hidden="1"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</row>
    <row r="142" spans="2:14" ht="15.75" customHeight="1" hidden="1"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</row>
    <row r="143" spans="2:14" ht="15.75" customHeight="1" hidden="1"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</row>
    <row r="144" spans="2:14" ht="15.75" customHeight="1" hidden="1"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</row>
    <row r="145" spans="2:14" ht="15.75" customHeight="1" hidden="1"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</row>
    <row r="146" spans="2:14" ht="15.75" customHeight="1" hidden="1"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</row>
    <row r="147" spans="2:14" ht="15.75" customHeight="1" hidden="1"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2:14" ht="15.75" customHeight="1" hidden="1"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</row>
    <row r="149" spans="2:14" ht="15.75" customHeight="1" hidden="1"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</row>
    <row r="150" spans="2:14" ht="15.75" customHeight="1" hidden="1"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</row>
    <row r="151" spans="2:14" ht="15.75" customHeight="1" hidden="1"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</row>
    <row r="152" spans="2:14" ht="15.75" customHeight="1" hidden="1"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</row>
    <row r="153" spans="2:14" ht="15.75" customHeight="1" hidden="1"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</row>
    <row r="154" spans="2:14" ht="15.75" customHeight="1" hidden="1"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</row>
    <row r="155" spans="2:14" ht="15.75" customHeight="1" hidden="1"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</row>
    <row r="156" spans="2:14" ht="15.75" customHeight="1" hidden="1"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</row>
    <row r="157" spans="2:14" ht="15.75" customHeight="1" hidden="1"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</row>
    <row r="158" spans="2:14" ht="15.75" customHeight="1" hidden="1"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</row>
    <row r="159" spans="2:14" ht="15.75" customHeight="1" hidden="1"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</row>
    <row r="160" spans="2:14" ht="15.75" customHeight="1" hidden="1"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</row>
    <row r="161" spans="2:14" ht="15.75" customHeight="1" hidden="1"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2:14" ht="15.75" customHeight="1" hidden="1"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</row>
    <row r="163" spans="2:14" ht="15.75" customHeight="1" hidden="1"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</row>
    <row r="164" spans="2:14" ht="15.75" customHeight="1" hidden="1"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</row>
    <row r="165" spans="2:14" ht="15.75" customHeight="1" hidden="1"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</row>
    <row r="166" spans="2:14" ht="15.75" customHeight="1" hidden="1"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</row>
    <row r="167" spans="2:14" ht="15.75" customHeight="1" hidden="1"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</row>
    <row r="168" spans="2:14" ht="15.75" customHeight="1" hidden="1"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</row>
    <row r="169" spans="2:14" ht="15.75" customHeight="1" hidden="1"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</row>
    <row r="170" spans="2:14" ht="15.75" customHeight="1" hidden="1"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</row>
    <row r="171" spans="2:14" ht="15.75" customHeight="1" hidden="1"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</row>
    <row r="172" spans="2:14" ht="15.75" customHeight="1" hidden="1"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</row>
    <row r="173" spans="2:14" ht="15.75" customHeight="1" hidden="1"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</row>
    <row r="174" spans="2:14" ht="15.75" customHeight="1" hidden="1"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</row>
    <row r="175" spans="2:14" ht="15.75" customHeight="1" hidden="1"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</row>
    <row r="176" spans="2:14" ht="15.75" customHeight="1" hidden="1"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</row>
    <row r="177" spans="2:14" ht="15.75" customHeight="1" hidden="1"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</row>
    <row r="178" spans="2:14" ht="15.75" customHeight="1" hidden="1"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</row>
    <row r="179" spans="2:14" ht="15.75" customHeight="1" hidden="1"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</row>
    <row r="180" spans="2:14" ht="15.75" customHeight="1" hidden="1"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</row>
    <row r="181" spans="2:14" ht="15.75" customHeight="1" hidden="1"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</row>
    <row r="182" spans="2:14" ht="15.75" customHeight="1" hidden="1"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</row>
    <row r="183" spans="2:14" ht="15.75" customHeight="1" hidden="1"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</row>
    <row r="184" spans="2:14" ht="15.75" customHeight="1" hidden="1"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</row>
    <row r="185" spans="2:14" ht="15.75" customHeight="1" hidden="1"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</row>
    <row r="186" spans="2:14" ht="15.75" customHeight="1" hidden="1"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</row>
    <row r="187" spans="2:14" ht="15.75" customHeight="1" hidden="1"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</row>
    <row r="188" spans="2:14" ht="15.75" customHeight="1" hidden="1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</row>
    <row r="189" spans="2:14" ht="15.75" customHeight="1" hidden="1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</row>
    <row r="190" spans="2:14" ht="15.75" customHeight="1" hidden="1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</row>
    <row r="191" spans="2:14" ht="15.75" customHeight="1" hidden="1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</row>
    <row r="192" spans="2:14" ht="15.75" customHeight="1" hidden="1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</row>
    <row r="193" spans="2:14" ht="15.75" customHeight="1" hidden="1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</row>
    <row r="194" spans="2:14" ht="15.75" customHeight="1" hidden="1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</row>
    <row r="195" spans="2:14" ht="15.75" customHeight="1" hidden="1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</row>
    <row r="196" spans="2:14" ht="15.75" customHeight="1" hidden="1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</row>
    <row r="197" spans="2:14" ht="15.75" customHeight="1" hidden="1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</row>
    <row r="198" spans="2:14" ht="15.75" customHeight="1" hidden="1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</row>
    <row r="199" spans="2:14" ht="15.75" customHeight="1" hidden="1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</row>
    <row r="200" spans="2:14" ht="15.75" customHeight="1" hidden="1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</row>
    <row r="201" spans="2:14" ht="15.75" customHeight="1" hidden="1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</row>
    <row r="202" spans="2:14" ht="15.75" customHeight="1" hidden="1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</row>
    <row r="203" spans="2:14" ht="15.75" customHeight="1" hidden="1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</row>
    <row r="204" spans="2:14" ht="15.75" customHeight="1" hidden="1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</row>
    <row r="205" spans="2:14" ht="15.75" customHeight="1" hidden="1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</row>
    <row r="206" spans="2:14" ht="15.75" customHeight="1" hidden="1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</row>
    <row r="207" spans="2:14" ht="15.75" customHeight="1" hidden="1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</row>
    <row r="208" spans="2:14" ht="15.75" customHeight="1" hidden="1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</row>
    <row r="209" spans="2:14" ht="15.75" customHeight="1" hidden="1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</row>
    <row r="210" spans="2:14" ht="15.75" customHeight="1" hidden="1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</row>
    <row r="211" spans="2:14" ht="15.75" customHeight="1" hidden="1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</row>
    <row r="212" spans="2:14" ht="15.75" customHeight="1" hidden="1"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</row>
    <row r="213" spans="2:14" ht="15.75" customHeight="1" hidden="1"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</row>
    <row r="214" spans="2:14" ht="15.75" customHeight="1" hidden="1"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</row>
    <row r="215" spans="2:14" ht="15.75" customHeight="1" hidden="1"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</row>
    <row r="216" spans="2:14" ht="15.75" customHeight="1" hidden="1"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</row>
    <row r="217" spans="2:14" ht="15.75" customHeight="1" hidden="1"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</row>
    <row r="218" spans="2:14" ht="15.75" customHeight="1" hidden="1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</row>
    <row r="219" spans="2:14" ht="15.75" customHeight="1" hidden="1"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2:14" ht="15.75" customHeight="1" hidden="1"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</row>
    <row r="221" spans="2:14" ht="15.75" customHeight="1" hidden="1"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</row>
    <row r="222" spans="2:14" ht="15.75" customHeight="1" hidden="1"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</row>
    <row r="223" spans="2:14" ht="15.75" customHeight="1" hidden="1"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</row>
    <row r="224" spans="2:14" ht="15.75" customHeight="1" hidden="1"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</row>
    <row r="225" spans="2:14" ht="15.75" customHeight="1" hidden="1"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</row>
    <row r="226" spans="2:14" ht="15.75" customHeight="1" hidden="1"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</row>
    <row r="227" spans="2:14" ht="15.75" customHeight="1" hidden="1"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</row>
    <row r="228" spans="2:14" ht="15.75" customHeight="1" hidden="1"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</row>
    <row r="229" spans="2:14" ht="15.75" customHeight="1" hidden="1"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</row>
    <row r="230" spans="2:14" ht="15.75" customHeight="1" hidden="1"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</row>
    <row r="231" spans="2:14" ht="15.75" customHeight="1" hidden="1"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</row>
    <row r="232" spans="2:14" ht="15.75" customHeight="1" hidden="1"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</row>
    <row r="233" spans="2:14" ht="15.75" customHeight="1" hidden="1"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</row>
    <row r="234" spans="2:14" ht="15.75" customHeight="1" hidden="1"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</row>
    <row r="235" spans="2:14" ht="15.75" customHeight="1" hidden="1"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</row>
    <row r="236" spans="2:14" ht="15.75" customHeight="1" hidden="1"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</row>
    <row r="237" spans="2:14" ht="15.75" customHeight="1" hidden="1"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</row>
    <row r="238" spans="2:14" ht="15.75" customHeight="1" hidden="1"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</row>
    <row r="239" spans="2:14" ht="15.75" customHeight="1" hidden="1"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</row>
    <row r="240" spans="2:14" ht="15.75" customHeight="1" hidden="1"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</row>
    <row r="241" spans="2:14" ht="15.75" customHeight="1" hidden="1"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</row>
    <row r="242" spans="2:14" ht="15.75" customHeight="1" hidden="1"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</row>
    <row r="243" spans="2:14" ht="15.75" customHeight="1" hidden="1"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</row>
    <row r="244" spans="2:14" ht="15.75" customHeight="1" hidden="1"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</row>
    <row r="245" spans="2:14" ht="15.75" customHeight="1" hidden="1"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</row>
    <row r="246" spans="2:14" ht="15.75" customHeight="1" hidden="1"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</row>
    <row r="247" spans="2:14" ht="15.75" customHeight="1" hidden="1"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</row>
    <row r="248" spans="2:14" ht="15.75" customHeight="1" hidden="1"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</row>
    <row r="249" spans="2:14" ht="15.75" customHeight="1" hidden="1"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</row>
    <row r="250" spans="2:14" ht="15.75" customHeight="1" hidden="1"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</row>
    <row r="251" spans="2:14" ht="15.75" customHeight="1" hidden="1"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</row>
    <row r="252" spans="2:14" ht="15.75" customHeight="1" hidden="1"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</row>
    <row r="253" spans="2:14" ht="15.75" customHeight="1" hidden="1"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</row>
    <row r="254" spans="2:14" ht="15.75" customHeight="1" hidden="1"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</row>
    <row r="255" spans="2:14" ht="15.75" customHeight="1" hidden="1"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</row>
    <row r="256" spans="2:14" ht="15.75" customHeight="1" hidden="1"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</row>
    <row r="257" spans="2:14" ht="15.75" customHeight="1" hidden="1"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</row>
    <row r="258" spans="2:14" ht="15.75" customHeight="1" hidden="1"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</row>
    <row r="259" spans="2:14" ht="15.75" customHeight="1" hidden="1"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</row>
    <row r="260" spans="2:14" ht="15.75" customHeight="1" hidden="1"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</row>
    <row r="261" spans="2:14" ht="15.75" customHeight="1" hidden="1"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</row>
    <row r="262" spans="2:14" ht="15.75" customHeight="1" hidden="1"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</row>
    <row r="263" spans="2:14" ht="15.75" customHeight="1" hidden="1"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</row>
    <row r="264" spans="2:14" ht="15.75" customHeight="1" hidden="1"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</row>
    <row r="265" spans="2:14" ht="15.75" customHeight="1" hidden="1"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</row>
    <row r="266" spans="2:14" ht="15.75" customHeight="1" hidden="1"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</row>
    <row r="267" spans="2:14" ht="15.75" customHeight="1" hidden="1"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</row>
    <row r="268" spans="2:14" ht="15.75" customHeight="1" hidden="1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</row>
    <row r="269" spans="2:14" ht="15.75" customHeight="1" hidden="1"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</row>
    <row r="270" spans="2:14" ht="15.75" customHeight="1" hidden="1"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</row>
    <row r="271" spans="2:14" ht="15.75" customHeight="1" hidden="1"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</row>
    <row r="272" spans="2:14" ht="15.75" customHeight="1" hidden="1"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</row>
    <row r="273" spans="2:14" ht="15.75" customHeight="1" hidden="1"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</row>
    <row r="274" spans="2:14" ht="15.75" customHeight="1" hidden="1"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</row>
    <row r="275" spans="2:14" ht="15.75" customHeight="1" hidden="1"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</row>
    <row r="276" spans="2:14" ht="15.75" customHeight="1" hidden="1"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</row>
    <row r="277" spans="2:14" ht="15.75" customHeight="1" hidden="1"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</row>
    <row r="278" spans="2:14" ht="15.75" customHeight="1" hidden="1"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</row>
    <row r="279" spans="2:14" ht="15.75" customHeight="1" hidden="1"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</row>
    <row r="280" spans="2:14" ht="15.75" customHeight="1" hidden="1"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</row>
    <row r="281" spans="2:14" ht="15.75" customHeight="1" hidden="1"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</row>
    <row r="282" spans="2:14" ht="15.75" customHeight="1" hidden="1"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</row>
    <row r="283" spans="2:14" ht="15.75" customHeight="1" hidden="1"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</row>
    <row r="284" spans="2:14" ht="15.75" customHeight="1" hidden="1"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</row>
    <row r="285" spans="2:14" ht="15.75" customHeight="1" hidden="1"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</row>
    <row r="286" spans="2:14" ht="15.75" customHeight="1" hidden="1"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</row>
    <row r="287" spans="2:14" ht="15.75" customHeight="1" hidden="1"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</row>
    <row r="288" spans="2:14" ht="15.75" customHeight="1" hidden="1"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</row>
    <row r="289" spans="2:14" ht="15.75" customHeight="1" hidden="1"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</row>
    <row r="290" spans="2:14" ht="15.75" customHeight="1" hidden="1"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</row>
    <row r="291" spans="2:14" ht="15.75" customHeight="1" hidden="1"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</row>
    <row r="292" spans="2:14" ht="15.75" customHeight="1" hidden="1"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</row>
    <row r="293" spans="2:14" ht="15.75" customHeight="1" hidden="1"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</row>
    <row r="294" spans="2:14" ht="15.75" customHeight="1" hidden="1"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</row>
    <row r="295" spans="2:14" ht="15.75" customHeight="1" hidden="1"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</row>
    <row r="296" spans="2:14" ht="15.75" customHeight="1" hidden="1"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</row>
    <row r="297" spans="2:14" ht="15.75" customHeight="1" hidden="1"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</row>
    <row r="298" spans="2:14" ht="15.75" customHeight="1" hidden="1"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</row>
    <row r="299" spans="2:14" ht="15.75" customHeight="1" hidden="1"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</row>
    <row r="300" spans="2:14" ht="15.75" customHeight="1" hidden="1"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</row>
    <row r="301" spans="2:14" ht="15.75" customHeight="1" hidden="1"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</row>
    <row r="302" spans="2:14" ht="15.75" customHeight="1" hidden="1"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</row>
    <row r="303" spans="2:14" ht="15.75" customHeight="1" hidden="1"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</row>
    <row r="304" spans="2:14" ht="15.75" customHeight="1" hidden="1"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</row>
    <row r="305" spans="2:14" ht="15.75" customHeight="1" hidden="1"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</row>
    <row r="306" spans="2:14" ht="15.75" customHeight="1" hidden="1"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</row>
    <row r="307" spans="2:14" ht="15.75" customHeight="1" hidden="1"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</row>
    <row r="308" spans="2:14" ht="15.75" customHeight="1" hidden="1"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</row>
    <row r="309" spans="2:14" ht="15.75" customHeight="1" hidden="1"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</row>
    <row r="310" spans="2:14" ht="15.75" customHeight="1" hidden="1"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</row>
    <row r="311" spans="2:14" ht="15.75" customHeight="1" hidden="1"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</row>
    <row r="312" spans="2:14" ht="15.75" customHeight="1" hidden="1"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</row>
    <row r="313" spans="2:14" ht="15.75" customHeight="1" hidden="1"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</row>
    <row r="314" spans="2:14" ht="15.75" customHeight="1" hidden="1"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</row>
    <row r="315" spans="2:14" ht="15.75" customHeight="1" hidden="1"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</row>
    <row r="316" spans="2:14" ht="15.75" customHeight="1" hidden="1"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</row>
    <row r="317" spans="2:14" ht="15.75" customHeight="1" hidden="1"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</row>
    <row r="318" spans="2:14" ht="15.75" customHeight="1" hidden="1"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</row>
    <row r="319" spans="2:14" ht="15.75" customHeight="1" hidden="1"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</row>
    <row r="320" spans="2:14" ht="15.75" customHeight="1" hidden="1"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</row>
    <row r="321" spans="2:14" ht="15.75" customHeight="1" hidden="1"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</row>
    <row r="322" spans="2:14" ht="15.75" customHeight="1" hidden="1"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</row>
    <row r="323" spans="2:14" ht="15.75" customHeight="1" hidden="1"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</row>
    <row r="324" spans="2:14" ht="15.75" customHeight="1" hidden="1"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</row>
    <row r="325" spans="2:14" ht="15.75" customHeight="1" hidden="1"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</row>
    <row r="326" spans="2:14" ht="15.75" customHeight="1" hidden="1"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</row>
    <row r="327" spans="2:14" ht="15.75" customHeight="1" hidden="1"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</row>
    <row r="328" spans="2:14" ht="15.75" customHeight="1" hidden="1"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</row>
    <row r="329" spans="2:14" ht="15.75" customHeight="1" hidden="1"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</row>
    <row r="330" spans="2:14" ht="15.75" customHeight="1" hidden="1"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</row>
    <row r="331" spans="2:14" ht="15.75" customHeight="1" hidden="1"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</row>
    <row r="332" spans="2:14" ht="15.75" customHeight="1" hidden="1"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</row>
    <row r="333" spans="2:14" ht="15.75" customHeight="1" hidden="1"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</row>
    <row r="334" spans="2:14" ht="15.75" customHeight="1" hidden="1"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</row>
    <row r="335" spans="2:14" ht="15.75" customHeight="1" hidden="1"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</row>
    <row r="336" spans="2:14" ht="15.75" customHeight="1" hidden="1"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</row>
    <row r="337" spans="2:14" ht="15.75" customHeight="1" hidden="1"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</row>
    <row r="338" spans="2:14" ht="15.75" customHeight="1" hidden="1"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</row>
    <row r="339" spans="2:14" ht="15.75" customHeight="1" hidden="1"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</row>
    <row r="340" spans="2:14" ht="15.75" customHeight="1" hidden="1"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</row>
    <row r="341" spans="2:14" ht="15.75" customHeight="1" hidden="1"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</row>
    <row r="342" spans="2:14" ht="15.75" customHeight="1" hidden="1"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</row>
    <row r="343" spans="2:14" ht="15.75" customHeight="1" hidden="1"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</row>
    <row r="344" spans="2:14" ht="15.75" customHeight="1" hidden="1"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</row>
    <row r="345" spans="2:14" ht="15.75" customHeight="1" hidden="1"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</row>
    <row r="346" spans="2:14" ht="15.75" customHeight="1" hidden="1"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</row>
    <row r="347" spans="2:14" ht="15.75" customHeight="1" hidden="1"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</row>
    <row r="348" spans="2:14" ht="15.75" customHeight="1" hidden="1"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</row>
    <row r="349" spans="2:14" ht="15.75" customHeight="1" hidden="1"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</row>
    <row r="350" spans="2:14" ht="15.75" customHeight="1" hidden="1"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</row>
    <row r="351" spans="2:14" ht="15.75" customHeight="1" hidden="1"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</row>
    <row r="352" spans="2:14" ht="15.75" customHeight="1" hidden="1"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</row>
    <row r="353" spans="2:14" ht="15.75" customHeight="1" hidden="1"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</row>
    <row r="354" spans="2:14" ht="15.75" customHeight="1" hidden="1"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</row>
    <row r="355" spans="2:14" ht="15.75" customHeight="1" hidden="1"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</row>
    <row r="356" spans="2:14" ht="15.75" customHeight="1" hidden="1"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</row>
    <row r="357" spans="2:14" ht="15.75" customHeight="1" hidden="1"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</row>
    <row r="358" spans="2:14" ht="15.75" customHeight="1" hidden="1"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</row>
    <row r="359" spans="2:14" ht="15.75" customHeight="1" hidden="1"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</row>
    <row r="360" spans="2:14" ht="15.75" customHeight="1" hidden="1"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</row>
    <row r="361" spans="2:14" ht="15.75" customHeight="1" hidden="1"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</row>
    <row r="362" spans="2:14" ht="15.75" customHeight="1" hidden="1"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</row>
    <row r="363" spans="2:14" ht="15.75" customHeight="1" hidden="1"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</row>
    <row r="364" spans="2:14" ht="15.75" customHeight="1" hidden="1"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</row>
    <row r="365" spans="2:14" ht="15.75" customHeight="1" hidden="1"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</row>
    <row r="366" spans="2:14" ht="15.75" customHeight="1" hidden="1"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</row>
    <row r="367" spans="2:14" ht="15.75" customHeight="1" hidden="1"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</row>
    <row r="368" spans="2:14" ht="15.75" customHeight="1" hidden="1"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</row>
    <row r="369" spans="2:14" ht="15.75" customHeight="1" hidden="1"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</row>
    <row r="370" spans="2:14" ht="15.75" customHeight="1" hidden="1"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</row>
    <row r="371" spans="2:14" ht="15.75" customHeight="1" hidden="1"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</row>
    <row r="372" spans="2:14" ht="15.75" customHeight="1" hidden="1"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</row>
    <row r="373" spans="2:14" ht="15.75" customHeight="1" hidden="1"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</row>
    <row r="374" spans="2:14" ht="15.75" customHeight="1" hidden="1"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</row>
    <row r="375" spans="2:14" ht="15.75" customHeight="1" hidden="1"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</row>
    <row r="376" spans="2:14" ht="15.75" customHeight="1" hidden="1"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</row>
    <row r="377" spans="2:14" ht="15.75" customHeight="1" hidden="1"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</row>
    <row r="378" spans="2:14" ht="15.75" customHeight="1" hidden="1"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</row>
    <row r="379" spans="2:14" ht="15.75" customHeight="1" hidden="1"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</row>
    <row r="380" spans="2:14" ht="15.75" customHeight="1" hidden="1"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</row>
    <row r="381" spans="2:14" ht="15.75" customHeight="1" hidden="1"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</row>
    <row r="382" spans="2:14" ht="15.75" customHeight="1" hidden="1"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</row>
    <row r="383" spans="2:14" ht="15.75" customHeight="1" hidden="1"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</row>
    <row r="384" spans="2:14" ht="15.75" customHeight="1" hidden="1"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</row>
    <row r="385" spans="2:14" ht="15.75" customHeight="1" hidden="1"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</row>
    <row r="386" spans="2:14" ht="15.75" customHeight="1" hidden="1"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</row>
    <row r="387" spans="2:14" ht="15.75" customHeight="1" hidden="1"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</row>
    <row r="388" spans="2:14" ht="15.75" customHeight="1" hidden="1"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</row>
    <row r="389" spans="2:14" ht="15.75" customHeight="1" hidden="1"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</row>
    <row r="390" spans="2:14" ht="15.75" customHeight="1" hidden="1"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</row>
    <row r="391" spans="2:14" ht="15.75" customHeight="1" hidden="1"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</row>
    <row r="392" spans="2:14" ht="15.75" customHeight="1" hidden="1"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</row>
    <row r="393" spans="2:14" ht="15.75" customHeight="1" hidden="1"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</row>
    <row r="394" spans="2:14" ht="15.75" customHeight="1" hidden="1"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</row>
    <row r="395" spans="2:14" ht="15.75" customHeight="1" hidden="1"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</row>
    <row r="396" spans="2:14" ht="15.75" customHeight="1" hidden="1"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</row>
    <row r="397" spans="2:14" ht="15.75" customHeight="1" hidden="1"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</row>
    <row r="398" spans="2:14" ht="15.75" customHeight="1" hidden="1"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</row>
    <row r="399" spans="2:14" ht="15.75" customHeight="1" hidden="1"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</row>
    <row r="400" spans="2:14" ht="15.75" customHeight="1" hidden="1"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</row>
    <row r="401" spans="2:14" ht="15.75" customHeight="1" hidden="1"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</row>
    <row r="402" spans="2:14" ht="15.75" customHeight="1" hidden="1"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</row>
    <row r="403" spans="2:14" ht="15.75" customHeight="1" hidden="1"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</row>
    <row r="404" spans="2:14" ht="15.75" customHeight="1" hidden="1"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</row>
    <row r="405" spans="2:14" ht="15.75" customHeight="1" hidden="1"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</row>
    <row r="406" spans="2:14" ht="15.75" customHeight="1" hidden="1"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</row>
    <row r="407" spans="2:14" ht="15.75" customHeight="1" hidden="1"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</row>
    <row r="408" spans="2:14" ht="15.75" customHeight="1" hidden="1"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</row>
    <row r="409" spans="2:14" ht="15.75" customHeight="1" hidden="1"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</row>
    <row r="410" spans="2:14" ht="15.75" customHeight="1" hidden="1"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</row>
    <row r="411" spans="2:14" ht="15.75" customHeight="1" hidden="1"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</row>
    <row r="412" spans="2:14" ht="15.75" customHeight="1" hidden="1"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</row>
    <row r="413" spans="2:14" ht="15.75" customHeight="1" hidden="1"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</row>
    <row r="414" spans="2:14" ht="15.75" customHeight="1" hidden="1"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</row>
    <row r="415" spans="2:14" ht="15.75" customHeight="1" hidden="1"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</row>
    <row r="416" spans="2:14" ht="15.75" customHeight="1" hidden="1"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</row>
    <row r="417" spans="2:14" ht="15.75" customHeight="1" hidden="1"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</row>
    <row r="418" spans="2:14" ht="15.75" customHeight="1" hidden="1"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</row>
    <row r="419" spans="2:14" ht="15.75" customHeight="1" hidden="1"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</row>
    <row r="420" spans="2:14" ht="15.75" customHeight="1" hidden="1"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</row>
    <row r="421" spans="2:14" ht="15.75" customHeight="1" hidden="1"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</row>
    <row r="422" spans="2:14" ht="15.75" customHeight="1" hidden="1"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</row>
    <row r="423" spans="2:14" ht="15.75" customHeight="1" hidden="1"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</row>
    <row r="424" spans="2:14" ht="15.75" customHeight="1" hidden="1"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</row>
    <row r="425" spans="2:14" ht="15.75" customHeight="1" hidden="1"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</row>
    <row r="426" spans="2:14" ht="15.75" customHeight="1" hidden="1"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</row>
    <row r="427" spans="2:14" ht="15.75" customHeight="1" hidden="1"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</row>
    <row r="428" spans="2:14" ht="15.75" customHeight="1" hidden="1"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</row>
    <row r="429" spans="2:14" ht="15.75" customHeight="1" hidden="1"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</row>
    <row r="430" spans="2:14" ht="15.75" customHeight="1" hidden="1"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</row>
    <row r="431" spans="2:14" ht="15.75" customHeight="1" hidden="1"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</row>
    <row r="432" spans="2:14" ht="15.75" customHeight="1" hidden="1"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</row>
    <row r="433" spans="2:14" ht="15.75" customHeight="1" hidden="1"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</row>
    <row r="434" spans="2:14" ht="15.75" customHeight="1" hidden="1"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</row>
    <row r="435" spans="2:14" ht="15.75" customHeight="1" hidden="1"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</row>
    <row r="436" spans="2:14" ht="15.75" customHeight="1" hidden="1"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</row>
    <row r="437" spans="2:14" ht="15.75" customHeight="1" hidden="1"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</row>
    <row r="438" spans="2:14" ht="15.75" customHeight="1" hidden="1"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</row>
    <row r="439" spans="2:14" ht="15.75" customHeight="1" hidden="1"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</row>
    <row r="440" spans="2:14" ht="15.75" customHeight="1" hidden="1"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</row>
    <row r="441" spans="2:14" ht="15.75" customHeight="1" hidden="1"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</row>
    <row r="442" spans="2:14" ht="15.75" customHeight="1" hidden="1"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</row>
    <row r="443" spans="2:14" ht="15.75" customHeight="1" hidden="1"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</row>
    <row r="444" spans="2:14" ht="15.75" customHeight="1" hidden="1"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</row>
    <row r="445" spans="2:14" ht="15.75" customHeight="1" hidden="1"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</row>
    <row r="446" spans="2:14" ht="15.75" customHeight="1" hidden="1"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</row>
    <row r="447" spans="2:14" ht="15.75" customHeight="1" hidden="1"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</row>
    <row r="448" spans="2:14" ht="15.75" customHeight="1" hidden="1"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</row>
    <row r="449" spans="2:14" ht="15.75" customHeight="1" hidden="1"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</row>
    <row r="450" spans="2:14" ht="15.75" customHeight="1" hidden="1"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</row>
    <row r="451" spans="2:14" ht="15.75" customHeight="1" hidden="1"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</row>
    <row r="452" spans="2:14" ht="15.75" customHeight="1" hidden="1"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</row>
    <row r="453" spans="2:14" ht="15.75" customHeight="1" hidden="1"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</row>
    <row r="454" spans="2:14" ht="15.75" customHeight="1" hidden="1"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</row>
    <row r="455" spans="2:14" ht="15.75" customHeight="1" hidden="1"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</row>
    <row r="456" spans="2:14" ht="15.75" customHeight="1" hidden="1"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</row>
    <row r="457" spans="2:14" ht="15.75" customHeight="1" hidden="1"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</row>
    <row r="458" spans="2:14" ht="15.75" customHeight="1" hidden="1"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</row>
    <row r="459" spans="2:14" ht="15.75" customHeight="1" hidden="1"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</row>
    <row r="460" spans="2:14" ht="15.75" customHeight="1" hidden="1"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</row>
    <row r="461" spans="2:14" ht="15.75" customHeight="1" hidden="1"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</row>
    <row r="462" spans="2:14" ht="15.75" customHeight="1" hidden="1"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</row>
    <row r="463" spans="2:14" ht="15.75" customHeight="1" hidden="1"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</row>
    <row r="464" spans="2:14" ht="15.75" customHeight="1" hidden="1"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</row>
    <row r="465" spans="2:14" ht="15.75" customHeight="1" hidden="1"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</row>
    <row r="466" spans="2:14" ht="15.75" customHeight="1" hidden="1"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</row>
    <row r="467" spans="2:14" ht="15.75" customHeight="1" hidden="1"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</row>
    <row r="468" spans="2:14" ht="15.75" customHeight="1" hidden="1"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</row>
    <row r="469" spans="2:14" ht="15.75" customHeight="1" hidden="1"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</row>
    <row r="470" spans="2:14" ht="15.75" customHeight="1" hidden="1"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</row>
    <row r="471" spans="2:14" ht="15.75" customHeight="1" hidden="1"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</row>
    <row r="472" spans="2:14" ht="15.75" customHeight="1" hidden="1"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</row>
    <row r="473" spans="2:14" ht="15.75" customHeight="1" hidden="1"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</row>
    <row r="474" spans="2:14" ht="15.75" customHeight="1" hidden="1"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</row>
    <row r="475" spans="2:14" ht="15.75" customHeight="1" hidden="1"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</row>
    <row r="476" spans="2:14" ht="15.75" customHeight="1" hidden="1"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</row>
    <row r="477" spans="2:14" ht="15.75" customHeight="1" hidden="1"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</row>
    <row r="478" spans="2:14" ht="15.75" customHeight="1" hidden="1"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</row>
    <row r="479" spans="2:14" ht="15.75" customHeight="1" hidden="1"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</row>
    <row r="480" spans="2:14" ht="15.75" customHeight="1" hidden="1"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</row>
    <row r="481" spans="2:14" ht="15.75" customHeight="1" hidden="1"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</row>
    <row r="482" spans="2:14" ht="15.75" customHeight="1" hidden="1"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</row>
    <row r="483" spans="2:14" ht="15.75" customHeight="1" hidden="1"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</row>
    <row r="484" spans="2:14" ht="15.75" customHeight="1" hidden="1"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</row>
    <row r="485" spans="2:14" ht="15.75" customHeight="1" hidden="1"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</row>
    <row r="486" spans="2:14" ht="15.75" customHeight="1" hidden="1"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</row>
    <row r="487" spans="2:14" ht="15.75" customHeight="1" hidden="1"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</row>
    <row r="488" spans="2:14" ht="15.75" customHeight="1" hidden="1"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</row>
    <row r="489" spans="2:14" ht="15.75" customHeight="1" hidden="1"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</row>
    <row r="490" spans="2:14" ht="15.75" customHeight="1" hidden="1"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</row>
    <row r="491" spans="2:14" ht="15.75" customHeight="1" hidden="1"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</row>
    <row r="492" spans="2:14" ht="15.75" customHeight="1" hidden="1"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</row>
    <row r="493" spans="2:14" ht="15.75" customHeight="1" hidden="1"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</row>
    <row r="494" spans="2:14" ht="15.75" customHeight="1" hidden="1"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</row>
    <row r="495" spans="2:14" ht="15.75" customHeight="1" hidden="1"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</row>
    <row r="496" spans="2:14" ht="15.75" customHeight="1" hidden="1"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</row>
    <row r="497" spans="2:14" ht="15.75" customHeight="1" hidden="1"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</row>
    <row r="498" spans="2:14" ht="15.75" customHeight="1" hidden="1"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</row>
    <row r="499" spans="2:14" ht="15.75" customHeight="1" hidden="1"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</row>
    <row r="500" spans="2:14" ht="15.75" customHeight="1" hidden="1"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</row>
    <row r="501" spans="2:14" ht="15.75" customHeight="1" hidden="1"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</row>
    <row r="502" spans="2:14" ht="15.75" customHeight="1" hidden="1"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</row>
    <row r="503" spans="2:14" ht="15.75" customHeight="1" hidden="1"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</row>
    <row r="504" spans="2:14" ht="15.75" customHeight="1" hidden="1"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</row>
    <row r="505" spans="2:14" ht="15.75" customHeight="1" hidden="1"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</row>
    <row r="506" spans="2:14" ht="15.75" customHeight="1" hidden="1"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</row>
    <row r="507" spans="2:14" ht="15.75" customHeight="1" hidden="1"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</row>
    <row r="508" spans="2:14" ht="15.75" customHeight="1" hidden="1"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</row>
    <row r="509" spans="2:14" ht="15.75" customHeight="1" hidden="1"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</row>
    <row r="510" spans="2:14" ht="15.75" customHeight="1" hidden="1"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</row>
    <row r="511" spans="2:14" ht="15.75" customHeight="1" hidden="1"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</row>
    <row r="512" spans="2:14" ht="15.75" customHeight="1" hidden="1"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</row>
    <row r="513" spans="2:14" ht="15.75" customHeight="1" hidden="1"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</row>
    <row r="514" spans="2:14" ht="15.75" customHeight="1" hidden="1"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</row>
    <row r="515" spans="2:14" ht="15.75" customHeight="1" hidden="1"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</row>
    <row r="516" spans="2:14" ht="15.75" customHeight="1" hidden="1"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</row>
    <row r="517" spans="2:14" ht="15.75" customHeight="1" hidden="1"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</row>
    <row r="518" spans="2:14" ht="15.75" customHeight="1" hidden="1"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</row>
    <row r="519" spans="2:14" ht="15.75" customHeight="1" hidden="1"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</row>
    <row r="520" spans="2:14" ht="15.75" customHeight="1" hidden="1"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</row>
    <row r="521" spans="2:14" ht="15.75" customHeight="1" hidden="1"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</row>
    <row r="522" spans="2:14" ht="15.75" customHeight="1" hidden="1"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</row>
    <row r="523" spans="2:14" ht="15.75" customHeight="1" hidden="1"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</row>
    <row r="524" spans="2:14" ht="15.75" customHeight="1" hidden="1"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</row>
    <row r="525" spans="2:14" ht="15.75" customHeight="1" hidden="1"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</row>
    <row r="526" spans="2:14" ht="15.75" customHeight="1" hidden="1"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</row>
    <row r="527" spans="2:14" ht="15.75" customHeight="1" hidden="1"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</row>
    <row r="528" spans="2:14" ht="15.75" customHeight="1" hidden="1"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</row>
    <row r="529" spans="2:14" ht="15.75" customHeight="1" hidden="1"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</row>
    <row r="530" spans="2:14" ht="15.75" customHeight="1" hidden="1"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</row>
    <row r="531" spans="2:14" ht="15.75" customHeight="1" hidden="1"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</row>
    <row r="532" spans="2:14" ht="15.75" customHeight="1" hidden="1"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</row>
    <row r="533" spans="2:14" ht="15.75" customHeight="1" hidden="1"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</row>
    <row r="534" spans="2:14" ht="15.75" customHeight="1" hidden="1"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</row>
    <row r="535" spans="2:14" ht="15.75" customHeight="1" hidden="1"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</row>
    <row r="536" spans="2:14" ht="15.75" customHeight="1" hidden="1"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</row>
    <row r="537" spans="2:14" ht="15.75" customHeight="1" hidden="1"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</row>
    <row r="538" spans="2:14" ht="15.75" customHeight="1" hidden="1"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</row>
    <row r="539" spans="2:14" ht="15.75" customHeight="1" hidden="1"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</row>
    <row r="540" spans="2:14" ht="15.75" customHeight="1" hidden="1"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</row>
    <row r="541" spans="2:14" ht="15.75" customHeight="1" hidden="1"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</row>
    <row r="542" spans="2:14" ht="15.75" customHeight="1" hidden="1"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</row>
    <row r="543" spans="2:14" ht="15.75" customHeight="1" hidden="1"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</row>
    <row r="544" spans="2:14" ht="15.75" customHeight="1" hidden="1"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</row>
    <row r="545" spans="2:14" ht="15.75" customHeight="1" hidden="1"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</row>
    <row r="546" spans="2:14" ht="15.75" customHeight="1" hidden="1"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</row>
    <row r="547" spans="2:14" ht="15.75" customHeight="1" hidden="1"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</row>
    <row r="548" spans="2:14" ht="15.75" customHeight="1" hidden="1"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</row>
    <row r="549" spans="2:14" ht="15.75" customHeight="1" hidden="1"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</row>
    <row r="550" spans="2:14" ht="15.75" customHeight="1" hidden="1"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</row>
    <row r="551" spans="2:14" ht="15.75" customHeight="1" hidden="1"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</row>
    <row r="552" spans="2:14" ht="15.75" customHeight="1" hidden="1"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</row>
    <row r="553" spans="2:14" ht="15.75" customHeight="1" hidden="1"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</row>
    <row r="554" spans="2:14" ht="15.75" customHeight="1" hidden="1"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</row>
    <row r="555" spans="2:14" ht="15.75" customHeight="1" hidden="1"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</row>
    <row r="556" spans="2:14" ht="15.75" customHeight="1" hidden="1"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</row>
    <row r="557" spans="2:14" ht="15.75" customHeight="1" hidden="1"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</row>
    <row r="558" spans="2:14" ht="15.75" customHeight="1" hidden="1"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</row>
    <row r="559" spans="2:14" ht="15.75" customHeight="1" hidden="1"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</row>
    <row r="560" spans="2:14" ht="15.75" customHeight="1" hidden="1"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</row>
    <row r="561" spans="2:14" ht="15.75" customHeight="1" hidden="1"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</row>
    <row r="562" spans="2:14" ht="15.75" customHeight="1" hidden="1"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</row>
    <row r="563" spans="2:14" ht="15.75" customHeight="1" hidden="1"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</row>
    <row r="564" spans="2:14" ht="15.75" customHeight="1" hidden="1"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</row>
    <row r="565" spans="2:14" ht="15.75" customHeight="1" hidden="1"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</row>
    <row r="566" spans="2:14" ht="15.75" customHeight="1" hidden="1"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</row>
    <row r="567" spans="2:14" ht="15.75" customHeight="1" hidden="1"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</row>
    <row r="568" spans="2:14" ht="15.75" customHeight="1" hidden="1"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</row>
    <row r="569" spans="2:14" ht="15.75" customHeight="1" hidden="1"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</row>
    <row r="570" spans="2:14" ht="15.75" customHeight="1" hidden="1"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</row>
    <row r="571" spans="2:14" ht="15.75" customHeight="1" hidden="1"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</row>
    <row r="572" spans="2:14" ht="15.75" customHeight="1" hidden="1"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</row>
    <row r="573" spans="2:14" ht="15.75" customHeight="1" hidden="1"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</row>
    <row r="574" spans="2:14" ht="15.75" customHeight="1" hidden="1"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</row>
    <row r="575" spans="2:14" ht="15.75" customHeight="1" hidden="1"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</row>
    <row r="576" spans="2:14" ht="15.75" customHeight="1" hidden="1"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</row>
    <row r="577" spans="2:14" ht="15.75" customHeight="1" hidden="1"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</row>
    <row r="578" spans="2:14" ht="15.75" customHeight="1" hidden="1"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</row>
    <row r="579" spans="2:14" ht="15.75" customHeight="1" hidden="1"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</row>
    <row r="580" spans="2:14" ht="15.75" customHeight="1" hidden="1"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</row>
    <row r="581" spans="2:14" ht="15.75" customHeight="1" hidden="1"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</row>
    <row r="582" spans="2:14" ht="15.75" customHeight="1" hidden="1"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</row>
    <row r="583" spans="2:14" ht="15.75" customHeight="1" hidden="1"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</row>
    <row r="584" spans="2:14" ht="15.75" customHeight="1" hidden="1"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</row>
    <row r="585" spans="2:14" ht="15.75" customHeight="1" hidden="1"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</row>
    <row r="586" spans="2:14" ht="15.75" customHeight="1" hidden="1"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</row>
    <row r="587" spans="2:14" ht="15.75" customHeight="1" hidden="1"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</row>
    <row r="588" spans="2:14" ht="15.75" customHeight="1" hidden="1"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</row>
    <row r="589" spans="2:14" ht="15.75" customHeight="1" hidden="1"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</row>
    <row r="590" spans="2:14" ht="15.75" customHeight="1" hidden="1"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</row>
    <row r="591" spans="2:14" ht="15.75" customHeight="1" hidden="1"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</row>
    <row r="592" spans="2:14" ht="15.75" customHeight="1" hidden="1"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</row>
    <row r="593" spans="2:14" ht="15.75" customHeight="1" hidden="1"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</row>
    <row r="594" spans="2:14" ht="15.75" customHeight="1" hidden="1"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</row>
    <row r="595" spans="2:14" ht="15.75" customHeight="1" hidden="1"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</row>
    <row r="596" spans="2:14" ht="15.75" customHeight="1" hidden="1"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</row>
    <row r="597" spans="2:14" ht="15.75" customHeight="1" hidden="1"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</row>
    <row r="598" spans="2:14" ht="15.75" customHeight="1" hidden="1"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</row>
    <row r="599" spans="2:14" ht="15.75" customHeight="1" hidden="1"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</row>
    <row r="600" spans="2:14" ht="15.75" customHeight="1" hidden="1"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</row>
    <row r="601" spans="2:14" ht="15.75" customHeight="1" hidden="1"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</row>
    <row r="602" spans="2:14" ht="15.75" customHeight="1" hidden="1"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</row>
    <row r="603" spans="2:14" ht="15.75" customHeight="1" hidden="1"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</row>
    <row r="604" spans="2:14" ht="15.75" customHeight="1" hidden="1"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</row>
    <row r="605" spans="2:14" ht="15.75" customHeight="1" hidden="1"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</row>
    <row r="606" spans="2:14" ht="15.75" customHeight="1" hidden="1"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</row>
    <row r="607" spans="2:14" ht="15.75" customHeight="1" hidden="1"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</row>
    <row r="608" spans="2:14" ht="15.75" customHeight="1" hidden="1"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</row>
    <row r="609" spans="2:14" ht="15.75" customHeight="1" hidden="1"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</row>
    <row r="610" spans="2:14" ht="15.75" customHeight="1" hidden="1"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</row>
    <row r="611" spans="2:14" ht="15.75" customHeight="1" hidden="1"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</row>
    <row r="612" spans="2:14" ht="15.75" customHeight="1" hidden="1"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</row>
    <row r="613" spans="2:14" ht="15.75" customHeight="1" hidden="1"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</row>
    <row r="614" spans="2:14" ht="15.75" customHeight="1" hidden="1"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</row>
    <row r="615" spans="2:14" ht="15.75" customHeight="1" hidden="1"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</row>
    <row r="616" spans="2:14" ht="15.75" customHeight="1" hidden="1"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</row>
    <row r="617" spans="2:14" ht="15.75" customHeight="1" hidden="1"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</row>
    <row r="618" spans="2:14" ht="15.75" customHeight="1" hidden="1"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</row>
    <row r="619" spans="2:14" ht="15.75" customHeight="1" hidden="1"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</row>
    <row r="620" spans="2:14" ht="15.75" customHeight="1" hidden="1"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</row>
    <row r="621" spans="2:14" ht="15.75" customHeight="1" hidden="1"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</row>
    <row r="622" spans="2:14" ht="15.75" customHeight="1" hidden="1"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</row>
    <row r="623" spans="2:14" ht="15.75" customHeight="1" hidden="1"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</row>
    <row r="624" spans="2:14" ht="15.75" customHeight="1" hidden="1"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</row>
    <row r="625" spans="2:14" ht="15.75" customHeight="1" hidden="1"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</row>
    <row r="626" spans="2:14" ht="15.75" customHeight="1" hidden="1"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</row>
    <row r="627" spans="2:14" ht="15.75" customHeight="1" hidden="1"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</row>
    <row r="628" spans="2:14" ht="15.75" customHeight="1" hidden="1"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</row>
    <row r="629" spans="2:14" ht="15.75" customHeight="1" hidden="1"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</row>
    <row r="630" spans="2:14" ht="15.75" customHeight="1" hidden="1"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</row>
    <row r="631" spans="2:14" ht="15.75" customHeight="1" hidden="1"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</row>
    <row r="632" spans="2:14" ht="15.75" customHeight="1" hidden="1"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</row>
    <row r="633" spans="2:14" ht="15.75" customHeight="1" hidden="1"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</row>
    <row r="634" spans="2:14" ht="15.75" customHeight="1" hidden="1"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</row>
    <row r="635" spans="2:14" ht="15.75" customHeight="1" hidden="1"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</row>
    <row r="636" spans="2:14" ht="15.75" customHeight="1" hidden="1"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</row>
    <row r="637" spans="2:14" ht="15.75" customHeight="1" hidden="1"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</row>
    <row r="638" spans="2:14" ht="15.75" customHeight="1" hidden="1"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</row>
    <row r="639" spans="2:14" ht="15.75" customHeight="1" hidden="1"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</row>
    <row r="640" spans="2:14" ht="15.75" customHeight="1" hidden="1"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</row>
    <row r="641" spans="2:14" ht="15.75" customHeight="1" hidden="1"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</row>
    <row r="642" spans="2:14" ht="15.75" customHeight="1" hidden="1"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</row>
    <row r="643" spans="2:14" ht="15.75" customHeight="1" hidden="1"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</row>
    <row r="644" spans="2:14" ht="15.75" customHeight="1" hidden="1"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</row>
    <row r="645" spans="2:14" ht="15.75" customHeight="1" hidden="1"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</row>
    <row r="646" spans="2:14" ht="15.75" customHeight="1" hidden="1"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</row>
    <row r="647" spans="2:14" ht="15.75" customHeight="1" hidden="1"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</row>
    <row r="648" spans="2:14" ht="15.75" customHeight="1" hidden="1"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</row>
    <row r="649" spans="2:14" ht="15.75" customHeight="1" hidden="1"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</row>
    <row r="650" spans="2:14" ht="15.75" customHeight="1" hidden="1"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</row>
    <row r="651" spans="2:14" ht="15.75" customHeight="1" hidden="1"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</row>
    <row r="652" spans="2:14" ht="15.75" customHeight="1" hidden="1"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</row>
    <row r="653" spans="2:14" ht="15.75" customHeight="1" hidden="1"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</row>
    <row r="654" spans="2:14" ht="15.75" customHeight="1" hidden="1"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</row>
    <row r="655" spans="2:14" ht="15.75" customHeight="1" hidden="1"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</row>
    <row r="656" spans="2:14" ht="15.75" customHeight="1" hidden="1"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</row>
    <row r="657" spans="2:14" ht="15.75" customHeight="1" hidden="1"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</row>
    <row r="658" spans="2:14" ht="15.75" customHeight="1" hidden="1"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</row>
    <row r="659" spans="2:14" ht="15.75" customHeight="1" hidden="1"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</row>
    <row r="660" spans="2:14" ht="15.75" customHeight="1" hidden="1"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</row>
    <row r="661" spans="2:14" ht="15.75" customHeight="1" hidden="1"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</row>
    <row r="662" spans="2:14" ht="15.75" customHeight="1" hidden="1"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</row>
    <row r="663" spans="2:14" ht="15.75" customHeight="1" hidden="1"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</row>
    <row r="664" spans="2:14" ht="15.75" customHeight="1" hidden="1"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</row>
    <row r="665" spans="2:14" ht="15.75" customHeight="1" hidden="1"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</row>
    <row r="666" spans="2:14" ht="15.75" customHeight="1" hidden="1"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</row>
    <row r="667" spans="2:14" ht="15.75" customHeight="1" hidden="1"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</row>
    <row r="668" spans="2:14" ht="15.75" customHeight="1" hidden="1"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</row>
    <row r="669" spans="2:14" ht="15.75" customHeight="1" hidden="1"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</row>
    <row r="670" spans="2:14" ht="15.75" customHeight="1" hidden="1"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</row>
    <row r="671" spans="2:14" ht="15.75" customHeight="1" hidden="1"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</row>
    <row r="672" spans="2:14" ht="15.75" customHeight="1" hidden="1"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</row>
    <row r="673" spans="2:14" ht="15.75" customHeight="1" hidden="1"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</row>
    <row r="674" spans="2:14" ht="15.75" customHeight="1" hidden="1"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</row>
    <row r="675" spans="2:14" ht="15.75" customHeight="1" hidden="1"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</row>
    <row r="676" spans="2:14" ht="15.75" customHeight="1" hidden="1"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</row>
    <row r="677" spans="2:14" ht="15.75" customHeight="1" hidden="1"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</row>
    <row r="678" spans="2:14" ht="15.75" customHeight="1" hidden="1"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</row>
    <row r="679" spans="2:14" ht="15.75" customHeight="1" hidden="1"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</row>
    <row r="680" spans="2:14" ht="15.75" customHeight="1" hidden="1"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</row>
    <row r="681" spans="2:14" ht="15.75" customHeight="1" hidden="1"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</row>
    <row r="682" spans="2:14" ht="15.75" customHeight="1" hidden="1"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</row>
    <row r="683" spans="2:14" ht="15.75" customHeight="1" hidden="1"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</row>
    <row r="684" spans="2:14" ht="15.75" customHeight="1" hidden="1"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</row>
    <row r="685" spans="2:14" ht="15.75" customHeight="1" hidden="1"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</row>
    <row r="686" spans="2:14" ht="15.75" customHeight="1" hidden="1"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</row>
    <row r="687" spans="2:14" ht="15.75" customHeight="1" hidden="1"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</row>
    <row r="688" spans="2:14" ht="15.75" customHeight="1" hidden="1"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</row>
    <row r="689" spans="2:14" ht="15.75" customHeight="1" hidden="1"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</row>
    <row r="690" spans="2:14" ht="15.75" customHeight="1" hidden="1"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</row>
    <row r="691" spans="2:14" ht="15.75" customHeight="1" hidden="1"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</row>
    <row r="692" spans="2:14" ht="15.75" customHeight="1" hidden="1"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</row>
    <row r="693" spans="2:14" ht="15.75" customHeight="1" hidden="1"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</row>
    <row r="694" spans="2:14" ht="15.75" customHeight="1" hidden="1"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</row>
    <row r="695" spans="2:14" ht="15.75" customHeight="1" hidden="1"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</row>
    <row r="696" spans="2:14" ht="15.75" customHeight="1" hidden="1"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</row>
    <row r="697" spans="2:14" ht="15.75" customHeight="1" hidden="1"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</row>
    <row r="698" spans="2:14" ht="15.75" customHeight="1" hidden="1"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</row>
    <row r="699" spans="2:14" ht="15.75" customHeight="1" hidden="1"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</row>
    <row r="700" spans="2:14" ht="15.75" customHeight="1" hidden="1"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</row>
    <row r="701" spans="2:14" ht="15.75" customHeight="1" hidden="1"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</row>
    <row r="702" spans="2:14" ht="15.75" customHeight="1" hidden="1"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</row>
    <row r="703" spans="2:14" ht="15.75" customHeight="1" hidden="1"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</row>
    <row r="704" spans="2:14" ht="15.75" customHeight="1" hidden="1"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</row>
    <row r="705" spans="2:14" ht="15.75" customHeight="1" hidden="1"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</row>
    <row r="706" spans="2:14" ht="15.75" customHeight="1" hidden="1"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</row>
    <row r="707" spans="2:14" ht="15.75" customHeight="1" hidden="1"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</row>
    <row r="708" spans="2:14" ht="15.75" customHeight="1" hidden="1"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</row>
    <row r="709" spans="2:14" ht="15.75" customHeight="1" hidden="1"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</row>
    <row r="710" spans="2:14" ht="15.75" customHeight="1" hidden="1"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</row>
    <row r="711" spans="2:14" ht="15.75" customHeight="1" hidden="1"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</row>
    <row r="712" spans="2:14" ht="15.75" customHeight="1" hidden="1"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</row>
    <row r="713" spans="2:14" ht="15.75" customHeight="1" hidden="1"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</row>
    <row r="714" spans="2:14" ht="15.75" customHeight="1" hidden="1"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</row>
    <row r="715" spans="2:14" ht="15.75" customHeight="1" hidden="1"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</row>
    <row r="716" spans="2:14" ht="15.75" customHeight="1" hidden="1"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</row>
    <row r="717" spans="2:14" ht="15.75" customHeight="1" hidden="1"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</row>
    <row r="718" spans="2:14" ht="15.75" customHeight="1" hidden="1"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</row>
    <row r="719" spans="2:14" ht="15.75" customHeight="1" hidden="1"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</row>
    <row r="720" spans="2:14" ht="15.75" customHeight="1" hidden="1"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</row>
    <row r="721" spans="2:14" ht="15.75" customHeight="1" hidden="1"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</row>
    <row r="722" spans="2:14" ht="15.75" customHeight="1" hidden="1"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</row>
    <row r="723" spans="2:14" ht="15.75" customHeight="1" hidden="1"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</row>
    <row r="724" spans="2:14" ht="15.75" customHeight="1" hidden="1"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</row>
    <row r="725" spans="2:14" ht="15.75" customHeight="1" hidden="1"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</row>
    <row r="726" spans="2:14" ht="15.75" customHeight="1" hidden="1"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</row>
    <row r="727" spans="2:14" ht="15.75" customHeight="1" hidden="1"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</row>
    <row r="728" spans="2:14" ht="15.75" customHeight="1" hidden="1"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</row>
    <row r="729" spans="2:14" ht="15.75" customHeight="1" hidden="1"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</row>
    <row r="730" spans="2:14" ht="15.75" customHeight="1" hidden="1"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</row>
    <row r="731" spans="2:14" ht="15.75" customHeight="1" hidden="1"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</row>
    <row r="732" spans="2:14" ht="15.75" customHeight="1" hidden="1"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</row>
    <row r="733" spans="2:14" ht="15.75" customHeight="1" hidden="1"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</row>
    <row r="734" spans="2:14" ht="15.75" customHeight="1" hidden="1"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</row>
    <row r="735" spans="2:14" ht="15.75" customHeight="1" hidden="1"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</row>
    <row r="736" spans="2:14" ht="15.75" customHeight="1" hidden="1"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</row>
    <row r="737" spans="2:14" ht="15.75" customHeight="1" hidden="1"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</row>
    <row r="738" spans="2:14" ht="15.75" customHeight="1" hidden="1"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</row>
    <row r="739" spans="2:14" ht="15.75" customHeight="1" hidden="1"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</row>
    <row r="740" spans="2:14" ht="15.75" customHeight="1" hidden="1"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</row>
    <row r="741" spans="2:14" ht="15.75" customHeight="1" hidden="1"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</row>
    <row r="742" spans="2:14" ht="15.75" customHeight="1" hidden="1"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</row>
    <row r="743" spans="2:14" ht="15.75" customHeight="1" hidden="1"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</row>
    <row r="744" spans="2:14" ht="15.75" customHeight="1" hidden="1"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</row>
    <row r="745" spans="2:14" ht="15.75" customHeight="1" hidden="1"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</row>
    <row r="746" spans="2:14" ht="15.75" customHeight="1" hidden="1"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</row>
    <row r="747" spans="2:14" ht="15.75" customHeight="1" hidden="1"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</row>
    <row r="748" spans="2:14" ht="15.75" customHeight="1" hidden="1"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</row>
    <row r="749" spans="2:14" ht="15.75" customHeight="1" hidden="1"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</row>
    <row r="750" spans="2:14" ht="15.75" customHeight="1" hidden="1"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</row>
    <row r="751" spans="2:14" ht="15.75" customHeight="1" hidden="1"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</row>
    <row r="752" spans="2:14" ht="15.75" customHeight="1" hidden="1"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</row>
    <row r="753" spans="2:14" ht="15.75" customHeight="1" hidden="1"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</row>
    <row r="754" spans="2:14" ht="15.75" customHeight="1" hidden="1"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</row>
    <row r="755" spans="2:14" ht="15.75" customHeight="1" hidden="1"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</row>
    <row r="756" spans="2:14" ht="15.75" customHeight="1" hidden="1"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</row>
    <row r="757" spans="2:14" ht="15.75" customHeight="1" hidden="1"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</row>
    <row r="758" spans="2:14" ht="15.75" customHeight="1" hidden="1"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</row>
    <row r="759" spans="2:14" ht="15.75" customHeight="1" hidden="1"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</row>
    <row r="760" spans="2:14" ht="15.75" customHeight="1" hidden="1"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</row>
    <row r="761" spans="2:14" ht="15.75" customHeight="1" hidden="1"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</row>
    <row r="762" spans="2:14" ht="15.75" customHeight="1" hidden="1"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</row>
    <row r="763" spans="2:14" ht="15.75" customHeight="1" hidden="1"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</row>
    <row r="764" spans="2:14" ht="15.75" customHeight="1" hidden="1"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</row>
    <row r="765" spans="2:14" ht="15.75" customHeight="1" hidden="1"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</row>
    <row r="766" spans="2:14" ht="15.75" customHeight="1" hidden="1"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</row>
    <row r="767" spans="2:14" ht="15.75" customHeight="1" hidden="1"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</row>
    <row r="768" spans="2:14" ht="15.75" customHeight="1" hidden="1"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</row>
    <row r="769" spans="2:14" ht="15.75" customHeight="1" hidden="1"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</row>
    <row r="770" spans="2:14" ht="15.75" customHeight="1" hidden="1"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</row>
    <row r="771" spans="2:14" ht="15.75" customHeight="1" hidden="1"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</row>
    <row r="772" spans="2:14" ht="15.75" customHeight="1" hidden="1"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</row>
    <row r="773" spans="2:14" ht="15.75" customHeight="1" hidden="1"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</row>
    <row r="774" spans="2:14" ht="15.75" customHeight="1" hidden="1"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</row>
    <row r="775" spans="2:14" ht="15.75" customHeight="1" hidden="1"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</row>
    <row r="776" spans="2:14" ht="15.75" customHeight="1" hidden="1"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</row>
    <row r="777" spans="2:14" ht="15.75" customHeight="1" hidden="1"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</row>
    <row r="778" spans="2:14" ht="15.75" customHeight="1" hidden="1"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</row>
    <row r="779" spans="2:14" ht="15.75" customHeight="1" hidden="1"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</row>
    <row r="780" spans="2:14" ht="15.75" customHeight="1" hidden="1"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</row>
    <row r="781" spans="2:14" ht="15.75" customHeight="1" hidden="1"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</row>
    <row r="782" spans="2:14" ht="15.75" customHeight="1" hidden="1"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</row>
    <row r="783" spans="2:14" ht="15.75" customHeight="1" hidden="1"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</row>
    <row r="784" spans="2:14" ht="15.75" customHeight="1" hidden="1"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</row>
    <row r="785" spans="2:14" ht="15.75" customHeight="1" hidden="1"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</row>
    <row r="786" spans="2:14" ht="15.75" customHeight="1" hidden="1"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</row>
    <row r="787" spans="2:14" ht="15.75" customHeight="1" hidden="1"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</row>
    <row r="788" spans="2:14" ht="15.75" customHeight="1" hidden="1"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</row>
    <row r="789" spans="2:14" ht="15.75" customHeight="1" hidden="1"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</row>
    <row r="790" spans="2:14" ht="15.75" customHeight="1" hidden="1"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</row>
    <row r="791" spans="2:14" ht="15.75" customHeight="1" hidden="1"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</row>
    <row r="792" spans="2:14" ht="15.75" customHeight="1" hidden="1"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</row>
    <row r="793" spans="2:14" ht="15.75" customHeight="1" hidden="1"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</row>
    <row r="794" spans="2:14" ht="15.75" customHeight="1" hidden="1"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</row>
    <row r="795" spans="2:14" ht="15.75" customHeight="1" hidden="1"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</row>
    <row r="796" spans="2:14" ht="15.75" customHeight="1" hidden="1"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</row>
    <row r="797" spans="2:14" ht="15.75" customHeight="1" hidden="1"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</row>
    <row r="798" spans="2:14" ht="15.75" customHeight="1" hidden="1"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</row>
    <row r="799" spans="2:14" ht="15.75" customHeight="1" hidden="1"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</row>
    <row r="800" spans="2:14" ht="15.75" customHeight="1" hidden="1"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</row>
    <row r="801" spans="2:14" ht="15.75" customHeight="1" hidden="1"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</row>
    <row r="802" spans="2:14" ht="15.75" customHeight="1" hidden="1"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</row>
    <row r="803" spans="2:14" ht="15.75" customHeight="1" hidden="1"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</row>
    <row r="804" spans="2:14" ht="15.75" customHeight="1" hidden="1"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</row>
    <row r="805" spans="2:14" ht="15.75" customHeight="1" hidden="1"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</row>
    <row r="806" spans="2:14" ht="15.75" customHeight="1" hidden="1"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</row>
    <row r="807" spans="2:14" ht="15.75" customHeight="1" hidden="1"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</row>
    <row r="808" spans="2:14" ht="15.75" customHeight="1" hidden="1"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</row>
    <row r="809" spans="2:14" ht="15.75" customHeight="1" hidden="1"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</row>
    <row r="810" spans="2:14" ht="15.75" customHeight="1" hidden="1"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</row>
    <row r="811" spans="2:14" ht="15.75" customHeight="1" hidden="1"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</row>
    <row r="812" spans="2:14" ht="15.75" customHeight="1" hidden="1"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</row>
    <row r="813" spans="2:14" ht="15.75" customHeight="1" hidden="1"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</row>
    <row r="814" spans="2:14" ht="15.75" customHeight="1" hidden="1"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</row>
    <row r="815" spans="2:14" ht="15.75" customHeight="1" hidden="1"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</row>
    <row r="816" spans="2:14" ht="15.75" customHeight="1" hidden="1"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</row>
    <row r="817" spans="2:14" ht="15.75" customHeight="1" hidden="1"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</row>
    <row r="818" spans="2:14" ht="15.75" customHeight="1" hidden="1"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</row>
    <row r="819" spans="2:14" ht="15.75" customHeight="1" hidden="1"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</row>
    <row r="820" spans="2:14" ht="15.75" customHeight="1" hidden="1"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</row>
    <row r="821" spans="2:14" ht="15.75" customHeight="1" hidden="1"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</row>
    <row r="822" spans="2:14" ht="15.75" customHeight="1" hidden="1"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</row>
    <row r="823" spans="2:14" ht="15.75" customHeight="1" hidden="1"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</row>
    <row r="824" spans="2:14" ht="15.75" customHeight="1" hidden="1"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</row>
    <row r="825" spans="2:14" ht="15.75" customHeight="1" hidden="1"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</row>
    <row r="826" spans="2:14" ht="15.75" customHeight="1" hidden="1"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</row>
    <row r="827" spans="2:14" ht="15.75" customHeight="1" hidden="1"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</row>
    <row r="828" spans="2:14" ht="15.75" customHeight="1" hidden="1"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</row>
    <row r="829" spans="2:14" ht="15.75" customHeight="1" hidden="1"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</row>
    <row r="830" spans="2:14" ht="15.75" customHeight="1" hidden="1"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</row>
    <row r="831" spans="2:14" ht="15.75" customHeight="1" hidden="1"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</row>
    <row r="832" spans="2:14" ht="15.75" customHeight="1" hidden="1"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</row>
    <row r="833" spans="2:14" ht="15.75" customHeight="1" hidden="1"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</row>
    <row r="834" spans="2:14" ht="15.75" customHeight="1" hidden="1"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</row>
    <row r="835" spans="2:14" ht="15.75" customHeight="1" hidden="1"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</row>
    <row r="836" spans="2:14" ht="15.75" customHeight="1" hidden="1"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</row>
    <row r="837" spans="2:14" ht="15.75" customHeight="1" hidden="1"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</row>
    <row r="838" spans="2:14" ht="15.75" customHeight="1" hidden="1"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</row>
    <row r="839" spans="2:14" ht="15.75" customHeight="1" hidden="1"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</row>
    <row r="840" spans="2:14" ht="15.75" customHeight="1" hidden="1"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</row>
    <row r="841" spans="2:14" ht="15.75" customHeight="1" hidden="1"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</row>
    <row r="842" spans="2:14" ht="15.75" customHeight="1" hidden="1"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</row>
    <row r="843" spans="2:14" ht="15.75" customHeight="1" hidden="1"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</row>
    <row r="844" spans="2:14" ht="15.75" customHeight="1" hidden="1"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</row>
    <row r="845" spans="2:14" ht="15.75" customHeight="1" hidden="1"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</row>
    <row r="846" spans="2:14" ht="15.75" customHeight="1" hidden="1"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</row>
    <row r="847" spans="2:14" ht="15.75" customHeight="1" hidden="1"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</row>
    <row r="848" spans="2:14" ht="15.75" customHeight="1" hidden="1"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</row>
    <row r="849" spans="2:14" ht="15.75" customHeight="1" hidden="1"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</row>
    <row r="850" spans="2:14" ht="15.75" customHeight="1" hidden="1"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</row>
    <row r="851" spans="2:14" ht="15.75" customHeight="1" hidden="1"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</row>
    <row r="852" spans="2:14" ht="15.75" customHeight="1" hidden="1"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</row>
    <row r="853" spans="2:14" ht="15.75" customHeight="1" hidden="1"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</row>
    <row r="854" spans="2:14" ht="15.75" customHeight="1" hidden="1"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</row>
    <row r="855" spans="2:14" ht="15.75" customHeight="1" hidden="1"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</row>
    <row r="856" spans="2:14" ht="15.75" customHeight="1" hidden="1"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</row>
    <row r="857" spans="2:14" ht="15.75" customHeight="1" hidden="1"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</row>
    <row r="858" spans="2:14" ht="15.75" customHeight="1" hidden="1"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</row>
    <row r="859" spans="2:14" ht="15.75" customHeight="1" hidden="1"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</row>
    <row r="860" spans="2:14" ht="15.75" customHeight="1" hidden="1"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</row>
    <row r="861" spans="2:14" ht="15.75" customHeight="1" hidden="1"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</row>
    <row r="862" spans="2:14" ht="15.75" customHeight="1" hidden="1"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</row>
    <row r="863" spans="2:14" ht="15.75" customHeight="1" hidden="1"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</row>
    <row r="864" spans="2:14" ht="15.75" customHeight="1" hidden="1"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</row>
    <row r="865" spans="2:14" ht="15.75" customHeight="1" hidden="1"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</row>
    <row r="866" spans="2:14" ht="15.75" customHeight="1" hidden="1"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</row>
    <row r="867" spans="2:14" ht="15.75" customHeight="1" hidden="1"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</row>
    <row r="868" spans="2:14" ht="15.75" customHeight="1" hidden="1"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</row>
    <row r="869" spans="2:14" ht="15.75" customHeight="1" hidden="1"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</row>
    <row r="870" spans="2:14" ht="15.75" customHeight="1" hidden="1"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</row>
    <row r="871" spans="2:14" ht="15.75" customHeight="1" hidden="1"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</row>
    <row r="872" spans="2:14" ht="15.75" customHeight="1" hidden="1"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</row>
    <row r="873" spans="2:14" ht="15.75" customHeight="1" hidden="1"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</row>
    <row r="874" spans="2:14" ht="15.75" customHeight="1" hidden="1"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</row>
    <row r="875" spans="2:14" ht="15.75" customHeight="1" hidden="1"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</row>
    <row r="876" spans="2:14" ht="15.75" customHeight="1" hidden="1"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</row>
    <row r="877" spans="2:14" ht="15.75" customHeight="1" hidden="1"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</row>
    <row r="878" spans="2:14" ht="15.75" customHeight="1" hidden="1"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</row>
    <row r="879" spans="2:14" ht="15.75" customHeight="1" hidden="1"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</row>
    <row r="880" spans="2:14" ht="15.75" customHeight="1" hidden="1"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</row>
    <row r="881" spans="2:14" ht="15.75" customHeight="1" hidden="1"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</row>
    <row r="882" spans="2:14" ht="15.75" customHeight="1" hidden="1"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</row>
    <row r="883" spans="2:14" ht="15.75" customHeight="1" hidden="1"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</row>
    <row r="884" spans="2:14" ht="15.75" customHeight="1" hidden="1"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</row>
    <row r="885" spans="2:14" ht="15.75" customHeight="1" hidden="1"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</row>
    <row r="886" spans="2:14" ht="15.75" customHeight="1" hidden="1"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</row>
    <row r="887" spans="2:14" ht="15.75" customHeight="1" hidden="1"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</row>
    <row r="888" spans="2:14" ht="15.75" customHeight="1" hidden="1"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</row>
    <row r="889" spans="2:14" ht="15.75" customHeight="1" hidden="1"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</row>
    <row r="890" spans="2:14" ht="15.75" customHeight="1" hidden="1"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</row>
    <row r="891" spans="2:14" ht="15.75" customHeight="1" hidden="1"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</row>
    <row r="892" spans="2:14" ht="15.75" customHeight="1" hidden="1"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</row>
    <row r="893" spans="2:14" ht="15.75" customHeight="1" hidden="1"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</row>
    <row r="894" spans="2:14" ht="15.75" customHeight="1" hidden="1"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</row>
    <row r="895" spans="2:14" ht="15.75" customHeight="1" hidden="1"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</row>
    <row r="896" spans="2:14" ht="15.75" customHeight="1" hidden="1"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</row>
    <row r="897" spans="2:14" ht="15.75" customHeight="1" hidden="1"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</row>
    <row r="898" spans="2:14" ht="15.75" customHeight="1" hidden="1"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</row>
    <row r="899" spans="2:14" ht="15.75" customHeight="1" hidden="1"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</row>
    <row r="900" spans="2:14" ht="15.75" customHeight="1" hidden="1"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</row>
    <row r="901" spans="2:14" ht="15.75" customHeight="1" hidden="1"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</row>
    <row r="902" spans="2:14" ht="15.75" customHeight="1" hidden="1"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</row>
    <row r="903" spans="2:14" ht="15.75" customHeight="1" hidden="1"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</row>
    <row r="904" spans="2:14" ht="15.75" customHeight="1" hidden="1"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</row>
    <row r="905" spans="2:14" ht="15.75" customHeight="1" hidden="1"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</row>
    <row r="906" spans="2:14" ht="15.75" customHeight="1" hidden="1"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</row>
    <row r="907" spans="2:14" ht="15.75" customHeight="1" hidden="1"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</row>
    <row r="908" spans="2:14" ht="15.75" customHeight="1" hidden="1"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</row>
    <row r="909" spans="2:14" ht="15.75" customHeight="1" hidden="1"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</row>
    <row r="910" spans="2:14" ht="15.75" customHeight="1" hidden="1"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</row>
    <row r="911" spans="2:14" ht="15.75" customHeight="1" hidden="1"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</row>
    <row r="912" spans="2:14" ht="15.75" customHeight="1" hidden="1"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</row>
    <row r="913" spans="2:14" ht="15.75" customHeight="1" hidden="1"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</row>
    <row r="914" spans="2:14" ht="15.75" customHeight="1" hidden="1"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</row>
    <row r="915" spans="2:14" ht="15.75" customHeight="1" hidden="1"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</row>
    <row r="916" spans="2:14" ht="15.75" customHeight="1" hidden="1"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</row>
    <row r="917" spans="2:14" ht="15.75" customHeight="1" hidden="1"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</row>
    <row r="918" spans="2:14" ht="15.75" customHeight="1" hidden="1"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</row>
    <row r="919" spans="2:14" ht="15.75" customHeight="1" hidden="1"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</row>
    <row r="920" spans="2:14" ht="15.75" customHeight="1" hidden="1"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</row>
    <row r="921" spans="2:14" ht="15.75" customHeight="1" hidden="1"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</row>
    <row r="922" spans="2:14" ht="15.75" customHeight="1" hidden="1"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</row>
    <row r="923" spans="2:14" ht="15.75" customHeight="1" hidden="1"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</row>
    <row r="924" spans="2:14" ht="15.75" customHeight="1" hidden="1"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</row>
    <row r="925" spans="2:14" ht="15.75" customHeight="1" hidden="1"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</row>
    <row r="926" spans="2:14" ht="15.75" customHeight="1" hidden="1"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</row>
    <row r="927" spans="2:14" ht="15.75" customHeight="1" hidden="1"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</row>
    <row r="928" spans="2:14" ht="15.75" customHeight="1" hidden="1"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</row>
    <row r="929" spans="2:14" ht="15.75" customHeight="1" hidden="1"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</row>
    <row r="930" spans="2:14" ht="15.75" customHeight="1" hidden="1"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</row>
    <row r="931" spans="2:14" ht="15.75" customHeight="1" hidden="1"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</row>
    <row r="932" spans="2:14" ht="15.75" customHeight="1" hidden="1"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</row>
    <row r="933" spans="2:14" ht="15.75" customHeight="1" hidden="1"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</row>
    <row r="934" spans="2:14" ht="15.75" customHeight="1" hidden="1"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</row>
    <row r="935" spans="2:14" ht="15.75" customHeight="1" hidden="1"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</row>
    <row r="936" spans="2:14" ht="15.75" customHeight="1" hidden="1"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</row>
    <row r="937" spans="2:14" ht="15.75" customHeight="1" hidden="1"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</row>
    <row r="938" spans="2:14" ht="15.75" customHeight="1" hidden="1"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</row>
    <row r="939" spans="2:14" ht="15.75" customHeight="1" hidden="1"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</row>
    <row r="940" spans="2:14" ht="15.75" customHeight="1" hidden="1"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</row>
    <row r="941" spans="2:14" ht="15.75" customHeight="1" hidden="1"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</row>
    <row r="942" spans="2:14" ht="15.75" customHeight="1" hidden="1"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</row>
    <row r="943" spans="2:14" ht="15.75" customHeight="1" hidden="1"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</row>
    <row r="944" spans="2:14" ht="15.75" customHeight="1" hidden="1"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</row>
    <row r="945" spans="2:14" ht="15.75" customHeight="1" hidden="1"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</row>
    <row r="946" spans="2:14" ht="15.75" customHeight="1" hidden="1"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</row>
    <row r="947" spans="2:14" ht="15.75" customHeight="1" hidden="1"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</row>
    <row r="948" spans="2:14" ht="15.75" customHeight="1" hidden="1"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</row>
    <row r="949" spans="2:14" ht="15.75" customHeight="1" hidden="1"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</row>
    <row r="950" spans="2:14" ht="15.75" customHeight="1" hidden="1"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</row>
    <row r="951" spans="2:14" ht="15.75" customHeight="1" hidden="1"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</row>
    <row r="952" spans="2:14" ht="15.75" customHeight="1" hidden="1"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</row>
    <row r="953" spans="2:14" ht="15.75" customHeight="1" hidden="1"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</row>
    <row r="954" spans="2:14" ht="15.75" customHeight="1" hidden="1"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</row>
    <row r="955" spans="2:14" ht="15.75" customHeight="1" hidden="1"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</row>
    <row r="956" spans="2:14" ht="15.75" customHeight="1" hidden="1"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</row>
    <row r="957" spans="2:14" ht="15.75" customHeight="1" hidden="1"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</row>
    <row r="958" spans="2:14" ht="15.75" customHeight="1" hidden="1"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</row>
    <row r="959" spans="2:14" ht="15.75" customHeight="1" hidden="1"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</row>
    <row r="960" spans="2:14" ht="15.75" customHeight="1" hidden="1"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</row>
    <row r="961" spans="2:14" ht="15.75" customHeight="1" hidden="1"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</row>
    <row r="962" spans="2:14" ht="15.75" customHeight="1" hidden="1"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</row>
    <row r="963" spans="2:14" ht="15.75" customHeight="1" hidden="1"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</row>
    <row r="964" spans="2:14" ht="15.75" customHeight="1" hidden="1"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</row>
    <row r="965" spans="2:14" ht="15.75" customHeight="1" hidden="1"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</row>
    <row r="966" spans="2:14" ht="15.75" customHeight="1" hidden="1"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</row>
    <row r="967" spans="2:14" ht="15.75" customHeight="1" hidden="1"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</row>
    <row r="968" spans="2:14" ht="15.75" customHeight="1" hidden="1"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</row>
    <row r="969" spans="2:14" ht="15.75" customHeight="1" hidden="1"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</row>
    <row r="970" spans="2:14" ht="15.75" customHeight="1" hidden="1"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</row>
    <row r="971" spans="2:14" ht="15.75" customHeight="1" hidden="1"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</row>
    <row r="972" spans="2:14" ht="15.75" customHeight="1" hidden="1"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</row>
    <row r="973" spans="2:14" ht="15.75" customHeight="1" hidden="1"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</row>
    <row r="974" spans="2:14" ht="15.75" customHeight="1" hidden="1"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</row>
    <row r="975" spans="2:14" ht="15.75" customHeight="1" hidden="1"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</row>
    <row r="976" spans="2:14" ht="15.75" customHeight="1" hidden="1"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</row>
    <row r="977" spans="2:14" ht="15.75" customHeight="1" hidden="1"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</row>
    <row r="978" spans="2:14" ht="15.75" customHeight="1" hidden="1"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</row>
    <row r="979" spans="2:14" ht="15.75" customHeight="1" hidden="1"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</row>
    <row r="980" spans="2:14" ht="15.75" customHeight="1" hidden="1"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</row>
    <row r="981" spans="2:14" ht="15.75" customHeight="1" hidden="1"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</row>
    <row r="982" spans="2:14" ht="15.75" customHeight="1" hidden="1"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</row>
    <row r="983" spans="2:14" ht="15.75" customHeight="1" hidden="1"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</row>
    <row r="984" spans="2:14" ht="15.75" customHeight="1" hidden="1"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</row>
    <row r="985" spans="2:14" ht="15.75" customHeight="1" hidden="1"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</row>
    <row r="986" spans="2:14" ht="15.75" customHeight="1" hidden="1"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</row>
    <row r="987" spans="2:14" ht="15.75" customHeight="1" hidden="1"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</row>
    <row r="988" spans="2:14" ht="15.75" customHeight="1" hidden="1"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</row>
    <row r="989" spans="2:14" ht="15.75" customHeight="1" hidden="1"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</row>
    <row r="990" spans="2:14" ht="15.75" customHeight="1" hidden="1"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</row>
    <row r="991" spans="2:14" ht="15.75" customHeight="1" hidden="1"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</row>
    <row r="992" spans="2:14" ht="15.75" customHeight="1" hidden="1"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</row>
    <row r="993" spans="2:14" ht="15.75" customHeight="1" hidden="1"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</row>
    <row r="994" spans="2:14" ht="15.75" customHeight="1" hidden="1"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</row>
    <row r="995" spans="2:14" ht="15.75" customHeight="1" hidden="1"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</row>
    <row r="996" spans="2:14" ht="15.75" customHeight="1" hidden="1"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</row>
    <row r="997" spans="2:14" ht="15.75" customHeight="1" hidden="1"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</row>
    <row r="998" spans="2:14" ht="15.75" customHeight="1" hidden="1"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</row>
    <row r="999" spans="2:14" ht="15.75" customHeight="1" hidden="1"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</row>
    <row r="1000" spans="2:14" ht="15.75" customHeight="1" hidden="1"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</row>
    <row r="1001" spans="2:14" ht="15.75" customHeight="1" hidden="1"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</row>
    <row r="1002" spans="2:14" ht="15.75" customHeight="1" hidden="1"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</row>
    <row r="1003" spans="2:14" ht="15.75" customHeight="1" hidden="1">
      <c r="B1003" s="76"/>
      <c r="C1003" s="76"/>
      <c r="D1003" s="76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</row>
    <row r="1004" spans="2:14" ht="15.75" customHeight="1" hidden="1">
      <c r="B1004" s="76"/>
      <c r="C1004" s="76"/>
      <c r="D1004" s="76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</row>
    <row r="1005" spans="2:14" ht="15.75" customHeight="1" hidden="1">
      <c r="B1005" s="76"/>
      <c r="C1005" s="76"/>
      <c r="D1005" s="76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</row>
  </sheetData>
  <sheetProtection algorithmName="SHA-512" hashValue="NW3xbUi46wNw4BUV4xL/7y+rO/iykp3rjBu3pNmhRy7hdi0mv1hUDZMK+losMBVU5IdPTIV3Yxusmu60keFUfw==" saltValue="uGfYVzW4Ay6YZ1BbmqzSUw==" spinCount="100000" sheet="1" objects="1" scenarios="1" selectLockedCells="1"/>
  <mergeCells count="13">
    <mergeCell ref="B35:E35"/>
    <mergeCell ref="B36:E36"/>
    <mergeCell ref="B25:E25"/>
    <mergeCell ref="B27:E27"/>
    <mergeCell ref="B28:E29"/>
    <mergeCell ref="B33:E33"/>
    <mergeCell ref="B20:E20"/>
    <mergeCell ref="B17:E17"/>
    <mergeCell ref="B1:F1"/>
    <mergeCell ref="B4:F4"/>
    <mergeCell ref="B3:F3"/>
    <mergeCell ref="B2:F2"/>
    <mergeCell ref="B7:E7"/>
  </mergeCells>
  <conditionalFormatting sqref="E8:E13 E22:E23">
    <cfRule type="cellIs" priority="9" dxfId="8" operator="greaterThan">
      <formula>""""""</formula>
    </cfRule>
  </conditionalFormatting>
  <conditionalFormatting sqref="E21">
    <cfRule type="cellIs" priority="7" dxfId="8" operator="greaterThan">
      <formula>""""""</formula>
    </cfRule>
  </conditionalFormatting>
  <conditionalFormatting sqref="E16">
    <cfRule type="cellIs" priority="3" dxfId="8" operator="greaterThan">
      <formula>""""""</formula>
    </cfRule>
  </conditionalFormatting>
  <conditionalFormatting sqref="E18:E19">
    <cfRule type="cellIs" priority="2" dxfId="8" operator="greaterThan">
      <formula>""""""</formula>
    </cfRule>
  </conditionalFormatting>
  <conditionalFormatting sqref="E26">
    <cfRule type="cellIs" priority="1" dxfId="8" operator="greaterThan">
      <formula>""""""</formula>
    </cfRule>
  </conditionalFormatting>
  <dataValidations count="5">
    <dataValidation type="list" allowBlank="1" showInputMessage="1" showErrorMessage="1" promptTitle="Lista Pendente" prompt="Selecionar Lista Pendente" sqref="D8">
      <formula1>'Tabelas Auxiliares'!$J$6:$J$248</formula1>
    </dataValidation>
    <dataValidation type="list" allowBlank="1" showInputMessage="1" showErrorMessage="1" promptTitle="Lista Pendente" prompt="Selecionar Lista Pendente" sqref="D18">
      <formula1>'Tabelas Auxiliares'!$C$16:$C$20</formula1>
    </dataValidation>
    <dataValidation type="list" allowBlank="1" showInputMessage="1" showErrorMessage="1" promptTitle="Lista Pendente" prompt="Selecionar Lista Pendente" sqref="D19">
      <formula1>'Tabelas Auxiliares'!$M$6:$M$194</formula1>
    </dataValidation>
    <dataValidation type="list" allowBlank="1" showInputMessage="1" showErrorMessage="1" promptTitle="Lista Pendente" prompt="Selecionar Lista Pendente" sqref="D16">
      <formula1>'Tabelas Auxiliares'!$C$7:$C$11</formula1>
    </dataValidation>
    <dataValidation type="list" allowBlank="1" showInputMessage="1" showErrorMessage="1" promptTitle="Lista Pendente" prompt="Selecionar Lista Pendente" sqref="D26">
      <formula1>'Codigos IRF'!$D$2:$D$50</formula1>
    </dataValidation>
  </dataValidations>
  <printOptions horizontalCentered="1"/>
  <pageMargins left="0.866141732283465" right="0.354330708661417" top="0.748031496062992" bottom="0.669291338582677" header="0" footer="0"/>
  <pageSetup orientation="portrait" paperSize="9" scale="88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Tabelas Auxiliares</vt:lpstr>
      <vt:lpstr>Codigos IRF</vt:lpstr>
      <vt:lpstr>BIF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Manuel Da Silva Prates</dc:creator>
  <cp:keywords/>
  <dc:description/>
  <cp:lastModifiedBy>Pedro Miguel Rodrigues Marques</cp:lastModifiedBy>
  <cp:lastPrinted>2026-03-17T14:44:52Z</cp:lastPrinted>
  <dcterms:created xsi:type="dcterms:W3CDTF">2016-02-23T11:59:45Z</dcterms:created>
  <dcterms:modified xsi:type="dcterms:W3CDTF">2026-03-17T14:58:57Z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Doc_RecordType">
    <vt:lpwstr>DOCS</vt:lpwstr>
  </property>
  <property fmtid="{D5CDD505-2E9C-101B-9397-08002B2CF9AE}" pid="3" name="FileDoc_DocFileID">
    <vt:lpwstr>27223222</vt:lpwstr>
  </property>
  <property fmtid="{D5CDD505-2E9C-101B-9397-08002B2CF9AE}" pid="4" name="FileDoc_DocID">
    <vt:lpwstr>7892158</vt:lpwstr>
  </property>
  <property fmtid="{D5CDD505-2E9C-101B-9397-08002B2CF9AE}" pid="5" name="FileDoc_ProcID">
    <vt:lpwstr/>
  </property>
  <property fmtid="{D5CDD505-2E9C-101B-9397-08002B2CF9AE}" pid="6" name="FileDoc_EntityID">
    <vt:lpwstr/>
  </property>
  <property fmtid="{D5CDD505-2E9C-101B-9397-08002B2CF9AE}" pid="7" name="FileDoc_ClassificationNodeID">
    <vt:lpwstr/>
  </property>
  <property fmtid="{D5CDD505-2E9C-101B-9397-08002B2CF9AE}" pid="8" name="FileDoc_VolumeID">
    <vt:lpwstr/>
  </property>
</Properties>
</file>